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aculty_2016\Теми\Звіт фак 2016\"/>
    </mc:Choice>
  </mc:AlternateContent>
  <bookViews>
    <workbookView xWindow="0" yWindow="0" windowWidth="17280" windowHeight="7248" activeTab="6"/>
  </bookViews>
  <sheets>
    <sheet name="2.1" sheetId="1" r:id="rId1"/>
    <sheet name="2.2" sheetId="16" r:id="rId2"/>
    <sheet name="2.3" sheetId="15" r:id="rId3"/>
    <sheet name="4.1" sheetId="3" r:id="rId4"/>
    <sheet name="5" sheetId="4" r:id="rId5"/>
    <sheet name="6" sheetId="5" r:id="rId6"/>
    <sheet name="7.1" sheetId="6" r:id="rId7"/>
    <sheet name="7.1 (2)" sheetId="7" r:id="rId8"/>
    <sheet name="7.1 (3)" sheetId="8" r:id="rId9"/>
    <sheet name="8" sheetId="9" r:id="rId10"/>
    <sheet name="9.2" sheetId="10" r:id="rId11"/>
    <sheet name="10" sheetId="12" r:id="rId12"/>
    <sheet name="11" sheetId="13" r:id="rId13"/>
    <sheet name="15" sheetId="14" r:id="rId14"/>
  </sheets>
  <calcPr calcId="152511"/>
</workbook>
</file>

<file path=xl/calcChain.xml><?xml version="1.0" encoding="utf-8"?>
<calcChain xmlns="http://schemas.openxmlformats.org/spreadsheetml/2006/main">
  <c r="G17" i="16" l="1"/>
  <c r="H17" i="16"/>
  <c r="I17" i="16"/>
  <c r="F17" i="16"/>
  <c r="G19" i="1"/>
  <c r="H19" i="1"/>
  <c r="I19" i="1"/>
  <c r="J19" i="1" l="1"/>
</calcChain>
</file>

<file path=xl/sharedStrings.xml><?xml version="1.0" encoding="utf-8"?>
<sst xmlns="http://schemas.openxmlformats.org/spreadsheetml/2006/main" count="1421" uniqueCount="855">
  <si>
    <t>Термін виконання проекту</t>
  </si>
  <si>
    <t>ВСЬОГО:</t>
  </si>
  <si>
    <t>№ з/п</t>
  </si>
  <si>
    <t>№ за/п</t>
  </si>
  <si>
    <t>Додаток 4.1</t>
  </si>
  <si>
    <t>Назва конференції</t>
  </si>
  <si>
    <t>1*</t>
  </si>
  <si>
    <r>
      <t xml:space="preserve">** - </t>
    </r>
    <r>
      <rPr>
        <sz val="10"/>
        <color indexed="8"/>
        <rFont val="Times New Roman"/>
        <family val="1"/>
        <charset val="204"/>
      </rPr>
      <t>Заходи, включені до план-графіку МОН, позначити – МОН.</t>
    </r>
  </si>
  <si>
    <t xml:space="preserve">Включенодо план-графіку** </t>
  </si>
  <si>
    <r>
      <t xml:space="preserve">* - Дотримуватися послідовності: спочатку, </t>
    </r>
    <r>
      <rPr>
        <b/>
        <sz val="10"/>
        <color indexed="8"/>
        <rFont val="Times New Roman"/>
        <family val="1"/>
        <charset val="204"/>
      </rPr>
      <t>міжнародн</t>
    </r>
    <r>
      <rPr>
        <sz val="10"/>
        <color indexed="8"/>
        <rFont val="Times New Roman"/>
        <family val="1"/>
        <charset val="204"/>
      </rPr>
      <t xml:space="preserve">і </t>
    </r>
    <r>
      <rPr>
        <b/>
        <sz val="10"/>
        <color indexed="8"/>
        <rFont val="Times New Roman"/>
        <family val="1"/>
        <charset val="204"/>
      </rPr>
      <t>за межами</t>
    </r>
    <r>
      <rPr>
        <sz val="10"/>
        <color indexed="8"/>
        <rFont val="Times New Roman"/>
        <family val="1"/>
        <charset val="204"/>
      </rPr>
      <t xml:space="preserve"> </t>
    </r>
    <r>
      <rPr>
        <b/>
        <sz val="10"/>
        <color indexed="8"/>
        <rFont val="Times New Roman"/>
        <family val="1"/>
        <charset val="204"/>
      </rPr>
      <t>України</t>
    </r>
    <r>
      <rPr>
        <sz val="10"/>
        <color indexed="8"/>
        <rFont val="Times New Roman"/>
        <family val="1"/>
        <charset val="204"/>
      </rPr>
      <t xml:space="preserve">, нижче – </t>
    </r>
    <r>
      <rPr>
        <b/>
        <sz val="10"/>
        <color indexed="8"/>
        <rFont val="Times New Roman"/>
        <family val="1"/>
        <charset val="204"/>
      </rPr>
      <t>міжнародні</t>
    </r>
    <r>
      <rPr>
        <sz val="10"/>
        <color indexed="8"/>
        <rFont val="Times New Roman"/>
        <family val="1"/>
        <charset val="204"/>
      </rPr>
      <t xml:space="preserve"> </t>
    </r>
    <r>
      <rPr>
        <b/>
        <sz val="10"/>
        <color indexed="8"/>
        <rFont val="Times New Roman"/>
        <family val="1"/>
        <charset val="204"/>
      </rPr>
      <t>в Україні</t>
    </r>
    <r>
      <rPr>
        <sz val="10"/>
        <color indexed="8"/>
        <rFont val="Times New Roman"/>
        <family val="1"/>
        <charset val="204"/>
      </rPr>
      <t>,  далі – загальноукраїнські, далі – нижчого рівня</t>
    </r>
  </si>
  <si>
    <t>Додаток 5</t>
  </si>
  <si>
    <t>Виставки</t>
  </si>
  <si>
    <t>Назва виставки</t>
  </si>
  <si>
    <t>Тип експонату</t>
  </si>
  <si>
    <t>П.І.Б. представника(ків) факультету на виставці</t>
  </si>
  <si>
    <t xml:space="preserve">Місце та дата проведення </t>
  </si>
  <si>
    <t>Додаток 6</t>
  </si>
  <si>
    <t>Наукове та науково-технічне співробітництво із закордонними організаціями</t>
  </si>
  <si>
    <t>Країна партнер (за алфавітом)</t>
  </si>
  <si>
    <t>Установа - партнер</t>
  </si>
  <si>
    <t>Тема співробітництва</t>
  </si>
  <si>
    <t>Документ, в рамках якого здійснюється співробітництво, термін його дії</t>
  </si>
  <si>
    <t>№ за/п.</t>
  </si>
  <si>
    <t>1.</t>
  </si>
  <si>
    <t>2.</t>
  </si>
  <si>
    <t>Час перебування</t>
  </si>
  <si>
    <t>Ким надано                  (організація, фонд тощо)</t>
  </si>
  <si>
    <t>Організація та місце перебування</t>
  </si>
  <si>
    <t>Мета поїздки (стажування чи наукові дослідження)</t>
  </si>
  <si>
    <t>Сума, тис. грн.</t>
  </si>
  <si>
    <t>Додаток 7.1.</t>
  </si>
  <si>
    <t>Місце проведення</t>
  </si>
  <si>
    <t>Назва заходу (конференція, семінар тощо)</t>
  </si>
  <si>
    <t>Ким надано (оргкомітет, фонд тощо)</t>
  </si>
  <si>
    <t>Сума, 
тис. грн</t>
  </si>
  <si>
    <t>Додаток 7.2.</t>
  </si>
  <si>
    <t>Додаток 7.3.</t>
  </si>
  <si>
    <t xml:space="preserve">Організація та місце перебування </t>
  </si>
  <si>
    <t>Додаток 8</t>
  </si>
  <si>
    <t>Візити зарубіжних вчених до Університету, організовані працівниками факультету/інституту</t>
  </si>
  <si>
    <t xml:space="preserve">ПІБ </t>
  </si>
  <si>
    <t xml:space="preserve">Посада </t>
  </si>
  <si>
    <t>Країна</t>
  </si>
  <si>
    <t xml:space="preserve">Мета поїздки </t>
  </si>
  <si>
    <t>Дата</t>
  </si>
  <si>
    <t>Додаток 9.2.</t>
  </si>
  <si>
    <t>П.І.Б. дисертанта</t>
  </si>
  <si>
    <t>Термін перебування в докторантурі</t>
  </si>
  <si>
    <t>Дата захисту</t>
  </si>
  <si>
    <t>Захист відбувся:</t>
  </si>
  <si>
    <t>Так</t>
  </si>
  <si>
    <t>Ні</t>
  </si>
  <si>
    <t>Додаток 10</t>
  </si>
  <si>
    <t>Премії, нагороди, стипендії</t>
  </si>
  <si>
    <t>Назва премії/нагороди</t>
  </si>
  <si>
    <t>Назва роботи</t>
  </si>
  <si>
    <t>Прізвище, ім’я, по батькові</t>
  </si>
  <si>
    <t>Посада лауреата/стипендіата</t>
  </si>
  <si>
    <t>Вчене звання, науковий ступінь</t>
  </si>
  <si>
    <t>Додаток 11</t>
  </si>
  <si>
    <t>Наукова робота студентів</t>
  </si>
  <si>
    <t>Підпункт</t>
  </si>
  <si>
    <t>Відзнака</t>
  </si>
  <si>
    <t>Курс</t>
  </si>
  <si>
    <t>Кафедра</t>
  </si>
  <si>
    <t>Додаток 15</t>
  </si>
  <si>
    <t>Розвиток матеріально-технічної бази досліджень</t>
  </si>
  <si>
    <t>Назва приладу (українською мовою та мовою оригіналу) і його марка, фірма- виробник, країна походження</t>
  </si>
  <si>
    <t>Обгрунтування потреби закупівлі приладу (обладнання) в розрізі  наукової тематики, що виконується ВНЗ/науковою установою</t>
  </si>
  <si>
    <t>Вартість, дол. США або євро</t>
  </si>
  <si>
    <t>Вартість, тис. гривень</t>
  </si>
  <si>
    <t>Грант на відрядження</t>
  </si>
  <si>
    <t>11.2.</t>
  </si>
  <si>
    <t>11.3.</t>
  </si>
  <si>
    <t>Захищено дисертацій (докторських)</t>
  </si>
  <si>
    <t>Захищено дисертацій (кандидатських)</t>
  </si>
  <si>
    <t>№ теми</t>
  </si>
  <si>
    <t>Назва заходу</t>
  </si>
  <si>
    <t>Захищено у встановлений термін</t>
  </si>
  <si>
    <t xml:space="preserve">Захищено у встановлений термін </t>
  </si>
  <si>
    <t>Термін перебування в аспірантурі</t>
  </si>
  <si>
    <t>Початок ДД.ММ.РРРР</t>
  </si>
  <si>
    <t>Кінець  ДД.ММ.РРРР</t>
  </si>
  <si>
    <t>Обсяги фінансування, тис. грн. / із них: через Бухгалтерію НДЧ університету,  тис. грн.</t>
  </si>
  <si>
    <t>Посольство Франції</t>
  </si>
  <si>
    <t>Польща</t>
  </si>
  <si>
    <t>наукові дослідження</t>
  </si>
  <si>
    <t>Professor</t>
  </si>
  <si>
    <t>наукове співробітництво</t>
  </si>
  <si>
    <t>Необхідний для проведення досліджень каталітичної активності модифікованих вуглецевих наноматеріалів</t>
  </si>
  <si>
    <t>Заявки, які були подані на отримання грантів для фінансування наукових досліджень за звітний період</t>
  </si>
  <si>
    <t>Результат</t>
  </si>
  <si>
    <t>Отримали</t>
  </si>
  <si>
    <t>Не отримали</t>
  </si>
  <si>
    <t>Чекаємо на відповідь</t>
  </si>
  <si>
    <t>-</t>
  </si>
  <si>
    <t>Франція</t>
  </si>
  <si>
    <t>Кафедра, НДЛ тощо</t>
  </si>
  <si>
    <t>П.І.Б., науковий ступінь, вчене звання</t>
  </si>
  <si>
    <t>Номер теми (за наявності)</t>
  </si>
  <si>
    <t>Гранти (на виконання НДР, ДКР, ДТР тощо), які були проведені на базі університету</t>
  </si>
  <si>
    <t>Хто надав (організація-грантодавець, місце її знаходження, назва запиту)</t>
  </si>
  <si>
    <t>Назва проекту</t>
  </si>
  <si>
    <t xml:space="preserve">Загалом </t>
  </si>
  <si>
    <t>Звітний період</t>
  </si>
  <si>
    <t>Обсяг фін-ня</t>
  </si>
  <si>
    <t>З них через бух-ю</t>
  </si>
  <si>
    <t>Загалом</t>
  </si>
  <si>
    <t xml:space="preserve">Звітний період  </t>
  </si>
  <si>
    <t>Науковий керівник (ПІБ,
наук.ступінь, вчене звання, факультет/інститут,
кафедра/НДЛ)</t>
  </si>
  <si>
    <t>Назва договору, з ким підписано (організація, місце її знаходження)</t>
  </si>
  <si>
    <t>Конференції і семінари, організовані за участю працівників факультету/інституту, крім заходів, включених до плану-графіку Університету</t>
  </si>
  <si>
    <t>Місто та дата проведення</t>
  </si>
  <si>
    <t>Організатори (установа, підрозділ)</t>
  </si>
  <si>
    <t>Розробники (ПІБ, науковий ступінь, вчене звання, кафедра/НДЛ, факультет/інститут, організація)</t>
  </si>
  <si>
    <t>Практичні результати від співробітництва за звітній періоди</t>
  </si>
  <si>
    <t>Чи зверталися до відділу академічної мобільності для пошуку місця стажування тощо</t>
  </si>
  <si>
    <t>Чи звертався до відділу академічної мобільності для пошуку місця роботи тощо</t>
  </si>
  <si>
    <t>№ теми (за наявності)</t>
  </si>
  <si>
    <t>Організація (англійською мовою)</t>
  </si>
  <si>
    <t>11.6.</t>
  </si>
  <si>
    <t>11.7.</t>
  </si>
  <si>
    <t>11.8.</t>
  </si>
  <si>
    <t>11.9.</t>
  </si>
  <si>
    <t>Додаток 2.1</t>
  </si>
  <si>
    <t>Додаток 2.2</t>
  </si>
  <si>
    <t>Додаток 2.3</t>
  </si>
  <si>
    <t>Договірні теми на виконання НДР, ДКР, ДТР, платні послуги, експертизи, які були проведені на базі університету</t>
  </si>
  <si>
    <r>
      <t xml:space="preserve">Зарубіжні відрядження працівників факультету/інституту: </t>
    </r>
    <r>
      <rPr>
        <b/>
        <u/>
        <sz val="12"/>
        <color indexed="8"/>
        <rFont val="Times New Roman"/>
        <family val="1"/>
        <charset val="204"/>
      </rPr>
      <t>стажування, проведення наукових досліджень</t>
    </r>
  </si>
  <si>
    <r>
      <t xml:space="preserve">Зарубіжні відрядження працівників факультету/інституту: </t>
    </r>
    <r>
      <rPr>
        <b/>
        <u/>
        <sz val="12"/>
        <color indexed="8"/>
        <rFont val="Times New Roman"/>
        <family val="1"/>
        <charset val="204"/>
      </rPr>
      <t>участь у міжнародних семінарах, конференціях тощо</t>
    </r>
  </si>
  <si>
    <r>
      <t xml:space="preserve">Зарубіжні відрядження працівників факультету/інституту: </t>
    </r>
    <r>
      <rPr>
        <b/>
        <u/>
        <sz val="12"/>
        <color indexed="8"/>
        <rFont val="Times New Roman"/>
        <family val="1"/>
        <charset val="204"/>
      </rPr>
      <t>робота за контрактом тощо</t>
    </r>
  </si>
  <si>
    <t>Диплом переможця Всеукраїнського конкурсу "Винахід року 2015" за 3 місце в номінації "Кращий  винахід року"</t>
  </si>
  <si>
    <t>Міцелярна композиція для доставки протиракового препарату</t>
  </si>
  <si>
    <t>16БФ037-04</t>
  </si>
  <si>
    <t xml:space="preserve">Куницька Л.Р.              Желтоножська  Л.Р. </t>
  </si>
  <si>
    <t>зав.НДЛ                        п.н.с.</t>
  </si>
  <si>
    <t>к.х.н., с.н.с.    д.х.н.,п.н.с.</t>
  </si>
  <si>
    <t>STCU (SCIENCE  AND  TECHNOLOGY  CENTER  IN  UKRAINE) Targeted Research and Development Initiatives Program</t>
  </si>
  <si>
    <t xml:space="preserve">
Отримання і використання модифікованих наночастинок на основі розгалужених полімерних матриць-носіїв та високодисперсного кремнезему для цільової доставки лікарських засобів до пухлинних клітин.
(створення та застосування функціональних наноматеріалів)
</t>
  </si>
  <si>
    <t xml:space="preserve">STCU (SCIENCE  AND  TECHNOLOGY  CENTER  IN  UKRAINE)Targeted Research and Development Initiatives Program 
</t>
  </si>
  <si>
    <t xml:space="preserve">Nanosystems for creating highly efficient antitumor drugs (Materials Science and Nanotechnology)
</t>
  </si>
  <si>
    <t>Виграли перший етап, подали розширений запит на ІІ епап конкурсу</t>
  </si>
  <si>
    <t xml:space="preserve">КНУ </t>
  </si>
  <si>
    <t>Надтока О.М., к.х.н., с.н.с. , Колендо О.Ю., д.х.н., проф., Куцевол Н.В., д.х.н., пров.н.с.  - Київський національий університет імені Тараса Шевченка         хімічний факультет, кафедра хімії високомолекулярних сполук  Неймаш В. Б, д.ф-м.н., Інститут фізики НАНУ</t>
  </si>
  <si>
    <t>Надтока О. М.</t>
  </si>
  <si>
    <t>Надтока О.М, Куцевол Н.В.</t>
  </si>
  <si>
    <t>"Радіаційно-зшиті гідрогелі як медичні пов'язки для лікування ран" . Доповідь, постер</t>
  </si>
  <si>
    <t>" Радіаційно-зшиті гідрогелі як медичні пов'язки для лікування ран".Постер</t>
  </si>
  <si>
    <t>Рада директорів підприємств, установ та організацій м. Києва 
 Радіаційно-зшиті гідрогелі як медичні пов'язки для лікування ран</t>
  </si>
  <si>
    <t>VІІI науково-технічна конференція “Поступ в нафтогазопереробній та нафтохімічній промисловості”</t>
  </si>
  <si>
    <t xml:space="preserve"> 16-21 травня 2016, м. Львів</t>
  </si>
  <si>
    <t>May 23-27, 2016, м. Тернопіль</t>
  </si>
  <si>
    <t>21-23 вересня. 2016 р., м. Львів</t>
  </si>
  <si>
    <t>Jubilee 10th international conference “Electronic process in organic and inorganic materials”, Ukraine. Book of abstracts, P. 61. (Усна доповідь)</t>
  </si>
  <si>
    <t xml:space="preserve"> Київський національний університет імені Тараса Шевченка, кафедра хімії високомолекулярних сполук хімічного факультету; Інститут физики НАНУ</t>
  </si>
  <si>
    <t xml:space="preserve">Національний університет "Львівська Політехніка", кафедра хімічної технології переробки пластмасс; Київський національний університет імені Тараса Шевченка, кафедра хімії високомолекулярних сполук хімічного факультету </t>
  </si>
  <si>
    <t>Міжнародна науково-технічна конференція “Сучасні технології одержання та переробки полімерних матеріалів ТРМ-2016”</t>
  </si>
  <si>
    <t>Розгалужені полімери та наносистеми</t>
  </si>
  <si>
    <r>
      <t xml:space="preserve">Договір про співпрацю, </t>
    </r>
    <r>
      <rPr>
        <sz val="10"/>
        <rFont val="Times New Roman"/>
        <family val="1"/>
        <charset val="204"/>
      </rPr>
      <t>03.12.2013-03.12.2017</t>
    </r>
  </si>
  <si>
    <t>1 стаття, 3 статті прийнято до друку,6 тез доповілей</t>
  </si>
  <si>
    <t>кафедра хімії високомолекулярних сполук</t>
  </si>
  <si>
    <t>Інститут Шарля Садрона, Франція</t>
  </si>
  <si>
    <t>01.12.2016 - 17.12.2016</t>
  </si>
  <si>
    <t>Michel Rawiso</t>
  </si>
  <si>
    <t xml:space="preserve"> Інститут Шарля Садрона/Institut Charles Sadron</t>
  </si>
  <si>
    <t>наукове співробітництво, отримання звання Почесний доктор КНУ, читання лекцій</t>
  </si>
  <si>
    <t>6.11.2016 - 10.11.2016</t>
  </si>
  <si>
    <t>Philippe Turek</t>
  </si>
  <si>
    <t>Стразбурзький університет/.University of Strasbourg</t>
  </si>
  <si>
    <t>19.05.2016 - 20.05.2016</t>
  </si>
  <si>
    <t>01.11.2014 - 31.10.2016</t>
  </si>
  <si>
    <t>передзахист 23.10.2016</t>
  </si>
  <si>
    <t>Анализатор розміру частинок SZ-100-Z (для вимірювання розміру частинок, молекулярної маси і дзета-потенціалу), Horiba, Япония.</t>
  </si>
  <si>
    <t>~62222 EUR</t>
  </si>
  <si>
    <t xml:space="preserve">Міжнародна конференція "Нанобіосистеми: Процеси та Застосування IX" </t>
  </si>
  <si>
    <t>США, Сан Діего, 28 серпня 2015 року</t>
  </si>
  <si>
    <t>Спілка оптики та фотоніки США SPIE, Кафедра  хімії високомолекулярних хімічного факультету Київського національного університету імені Тараса Шевченка</t>
  </si>
  <si>
    <t xml:space="preserve">Hові рішення для розробки оптичних модуляторів та перемикачів на основі нових метакрилових полімерів </t>
  </si>
  <si>
    <t>Міжуніверситетський договір про співробітництво, 02.2015-02.2019</t>
  </si>
  <si>
    <t>Інститут фізики Торуньського університету імені М. Коперніка</t>
  </si>
  <si>
    <t>Фотохромні полімерами для потенційного використання в оптоелектроніці та фото технологіях</t>
  </si>
  <si>
    <t>кафедра високомолекулярних сполук</t>
  </si>
  <si>
    <t>12.09.2016 - 16.09.2016</t>
  </si>
  <si>
    <t>Training School on Nanomaterials Characterization</t>
  </si>
  <si>
    <t>Білосток, Польща</t>
  </si>
  <si>
    <t>10.03.2016-16.03.2016</t>
  </si>
  <si>
    <t>Університет Білостоку</t>
  </si>
  <si>
    <t>Доповідь, постери, діючі макети приладів</t>
  </si>
  <si>
    <t xml:space="preserve">Давиденко М.О., Давиденко І.І., Куранда М.М., Мокринська О.В., Павлов В.О., Чуприна М.Г., кафедра хімії високомолекулярних сполук, НДЛ "Інформаційні середовища на основі полімерів і мономерів",  Київського національного університету імені Тараса Шевченка                                               </t>
  </si>
  <si>
    <t>Давиденко М.О., Давиденко І.І., Куранда М.М., Мокринська О.В., Павлов В.О., Студзинський С.Л., Чуприна М.Г., Тонкопієва Л.С.</t>
  </si>
  <si>
    <t xml:space="preserve">16-18 листопада 2016 р., Київський національний університет імені Тараса Шевченка
</t>
  </si>
  <si>
    <t>Міжнародний екологічний форум «Довкілля для України»</t>
  </si>
  <si>
    <t>Доповідь, постери, діючі макети приладів, відеопрезентації</t>
  </si>
  <si>
    <t xml:space="preserve">Давиденко М.О., Давиденко І.І., Куранда М.М., Мокринська О.В., Павлов В.О., Чуприна М.Г., кафедра хімії високомолекулярних сполук, НДЛ "Інформаційні середовища на основі полімерів і мономерів",  Київського національного університету імені Тараса Шевченка                                           </t>
  </si>
  <si>
    <t>ІХ Міжнародна виставка «HI-TECH EXPO. Високі технології»</t>
  </si>
  <si>
    <t xml:space="preserve">18-20 жовтня 2016 р., м. Київ, КиївЕкспоПлаза.
</t>
  </si>
  <si>
    <t xml:space="preserve">Травень 2016 р., Київський національний університет імені Тараса Шевченка.
</t>
  </si>
  <si>
    <t>Виставка «Зроблено в Києві»</t>
  </si>
  <si>
    <t xml:space="preserve">27.05.2016р., Київ, вул. Велика Житомирська, 33, "Торгово-промислова палата України"
</t>
  </si>
  <si>
    <t>Університет Поля Сабатье, м. Тулуза</t>
  </si>
  <si>
    <t xml:space="preserve">Керований радикальний синтез 
подвійних гідрофільних блок- та прищеплених кополімерів
</t>
  </si>
  <si>
    <t>Спільні наукові дослідження</t>
  </si>
  <si>
    <t>Результати досліджень опубліковано у високорейтингових міжнародних наукових журналах ( 2 публікацій) та представленіо на 5 Міжнародних конференціях (опубліковано тези 7-ми доповідей). Підготовлено до друку 3 статті.</t>
  </si>
  <si>
    <t>Результати досліджень опублікованіо у високорейтинговому міжнародному науковому журналі ( 1 публікація) та представлено на 3-х Міжнародних конференціях .(опубліковано тези 3-х доповідей). Підготовлено до друку 3 статті.</t>
  </si>
  <si>
    <t xml:space="preserve">Подано до друку 1 стаття до зарубіжного журналу, що реферується у SCOPUSі. Результати досліджень представлені на 2-х Міжнародних конференціях (опубліковано тези 2-х доповідей). </t>
  </si>
  <si>
    <t>Лабораборія Мольтех Університету м. Анже</t>
  </si>
  <si>
    <t>Інститут Шарля Садрона, м. Страсбург</t>
  </si>
  <si>
    <t>кафедра хімії високомолекулярних сполук, НДЛ "Інформаційні середовища на основі полімерів і мономерів"</t>
  </si>
  <si>
    <t>4-та Міжнародна конференція «Нанотехнології» (Nano – 2016)</t>
  </si>
  <si>
    <t>Грузинський технічний університет (ГТУ), 24 – 27 жовтня 2016 року, м. Тбілісі, Грузія</t>
  </si>
  <si>
    <t>23.10.2016 - 28.10.2016</t>
  </si>
  <si>
    <t>Оргкомітет конференції</t>
  </si>
  <si>
    <t>Alexandre (Sasha) Douplik</t>
  </si>
  <si>
    <t>Associate Professor</t>
  </si>
  <si>
    <t>Department of Physics
Faculty of Science
Ryerson University, Toronto</t>
  </si>
  <si>
    <t>Канада</t>
  </si>
  <si>
    <t>17-23.05.2016, 13-18.12.2016</t>
  </si>
  <si>
    <t xml:space="preserve">European Cooperation in Science and Technology COST is supported by the EU Framework Programme Horizon 2020 </t>
  </si>
  <si>
    <t xml:space="preserve">COST Action MP1302 Nanospectroscopy </t>
  </si>
  <si>
    <t>Фестиваль Інновацій КНУ - 2016</t>
  </si>
  <si>
    <t>2 доповіді, постер</t>
  </si>
  <si>
    <t>ЖелтоножськаТ.Б., Пермякова Н.М., Куницька Л.Р.</t>
  </si>
  <si>
    <t xml:space="preserve">ЖелтоножськаТ.Б. п.н.с.,д.х.н.,проф., Пермякова Н.М. с.н.с, к.х.н., с.н.с, Куницька Л.Р. зав.НДЛ, к.х.н.,с.н.скафедра хімії високомолекулярних сполук, НДЛ "Інформаційні середовища на основі полімерів і мономерів",  Київського національного університету імені Тараса Шевченка         </t>
  </si>
  <si>
    <t>~20000  EUR</t>
  </si>
  <si>
    <t>Прилад для ліофільної осушки  мономерів та полімерів</t>
  </si>
  <si>
    <t>Осушка зразків від розчинників у м'яких умовахмодифікованих вуглецевих наноматеріалів</t>
  </si>
  <si>
    <t>3 експоната, 2 постера, 3 відеопрезентації</t>
  </si>
  <si>
    <t xml:space="preserve">Cтипендія для короткострокового стажування  досвідчених науковців </t>
  </si>
  <si>
    <t>Куцевол Н.В.</t>
  </si>
  <si>
    <t>п.н.с</t>
  </si>
  <si>
    <t>д.х.н., с.н.с.</t>
  </si>
  <si>
    <t>Короткострокове стажування  досвідчених науковців у Франції</t>
  </si>
  <si>
    <t>НАТО, Брюсель, реєстр. Номер G5264.</t>
  </si>
  <si>
    <t>Converting light frequency to boost infrared sensitivity of silicon solar cell</t>
  </si>
  <si>
    <t>Вретік Л.О., д.х.н., доц. хімічний факультет, кафедра хімії ВМС  Ящук В.М., дф.-м.наук, проф. Фізичний факультет</t>
  </si>
  <si>
    <t>Університет м. Ле Ман, Франція</t>
  </si>
  <si>
    <t>01.11.2016-01.03.2017</t>
  </si>
  <si>
    <t>стажування</t>
  </si>
  <si>
    <t>Освітнья програма "Erasmus+"</t>
  </si>
  <si>
    <t xml:space="preserve">Проект УНТЦ </t>
  </si>
  <si>
    <t>Розширення області чутливості кремнієвих сонячних елементів в ближню інфрачервону область за допомогою нанокомпозитних
органічних систем</t>
  </si>
  <si>
    <t>Савченко І.О., д.х.н., проф.хімічний факультет, кафедра хімії ВМС</t>
  </si>
  <si>
    <t>Техніко-Гуманітарний Університет ім. Казімежа Пулавськего, м. Радом</t>
  </si>
  <si>
    <t>Сумісна участь у програмі "Erasmus +"</t>
  </si>
  <si>
    <t>Полімери спеціального призначення</t>
  </si>
  <si>
    <t>Університет, м. Анже</t>
  </si>
  <si>
    <t xml:space="preserve"> Університет м. Анже, Франція</t>
  </si>
  <si>
    <t>Колендо О.Ю. д.х.н.,проф. зав. Кафедри хімії ВМС сумісно з Техніко-Гуманітарним університетом м. Радом, Польща</t>
  </si>
  <si>
    <t>Прогама "Erasmus+". Навчальна (академічна) мобільність на 2016-2017 рр.</t>
  </si>
  <si>
    <t>Європейський Союз</t>
  </si>
  <si>
    <t>C9MSCA-IF-2014-EF B10- Marie Skłodowska-Curie Individual Fellowships (IF-EF) 12 місяців</t>
  </si>
  <si>
    <t xml:space="preserve">MSCA-IF-2014-EF </t>
  </si>
  <si>
    <t>Михайлюк П.К., к.х.н., хімічний факультет, кафедра аналітичної хімії, НДЛ "Хімічний аналіз обєктів навколишнього середовища та контроль виробництів"</t>
  </si>
  <si>
    <t>2193,151/0</t>
  </si>
  <si>
    <t>1096, 575</t>
  </si>
  <si>
    <t>SAIA grant ID1451</t>
  </si>
  <si>
    <t>Техноком, Брюсель</t>
  </si>
  <si>
    <t xml:space="preserve">MSCA-RISE - Marie Skłodowska-Curie Research and Innovation Staff
Exchange (RISE)
</t>
  </si>
  <si>
    <t>Carbon-based nano-materials for theranostic application</t>
  </si>
  <si>
    <t>Угода по Науковому парку. Проведення консультацій для осіб, які підвищують  кваліфікацію самостійно з курсу “Газова хроматографія”,  для двох осіб</t>
  </si>
  <si>
    <t xml:space="preserve">Експерт проектів:
The Ministry of National Education and Scientific Research and its Executive Agency for Higher Education, Research, Development and Innovation Funding (UEFISCDI) для 3rd National Plan for Research, Development and Innovation for the period 2015-2020 (PNCDI III), the main instrument for the implementation of the National Research, Development and Innovation Strategy 2014-2020. країна Румунія.
</t>
  </si>
  <si>
    <t>Лісняк В.В., д.х.н., ст.н.сп. НДЛ "Хімічний аналіз обєктів навколишнього середовища та контроль виробництва"</t>
  </si>
  <si>
    <t>Угода по Науковому парку. Проведення консультацій та реєстрація ІЧ-спектрів.Компанія Отава</t>
  </si>
  <si>
    <t>Угода по Науковому парку. Проведення консультацій та реєстрація ІЧ-спектрів.Фірма Т.М.М.</t>
  </si>
  <si>
    <t>SAIA, n. o., Братислава,  "Project  - SA024"</t>
  </si>
  <si>
    <t>Functionalized nano- and microscaled carbons for eco-efficient water purification from toxic heavy metals</t>
  </si>
  <si>
    <t xml:space="preserve">Brussel, the Research &amp; Development Operational Programme funded by the the European Regional Development Fund (ERDF), EU </t>
  </si>
  <si>
    <t xml:space="preserve">“University Science Park TECHNICOM for Innovation Applications Supported by Knowledge Technology”, ITMS: 26220220182 </t>
  </si>
  <si>
    <t>П’ятнадцятий Українсько-Польський симпозіум «Теоретичні і експериментальні дослідження міжфазних явищ та їх технологічні застосування»</t>
  </si>
  <si>
    <t>Львівський університет імені І.Франка, 15-29 вересня 2016</t>
  </si>
  <si>
    <t>Україна-Польща, проф. Запорожець О.А. - член Оргкомітету</t>
  </si>
  <si>
    <t>МОН</t>
  </si>
  <si>
    <t>Українсько-польський науковий семінар "Проблеми забруднення та очистки повітря:
контроль, моніторинг, каталітичні, фотокаталітичні та сорбційні методи очистки"</t>
  </si>
  <si>
    <t xml:space="preserve">Київ, Інститут фізичної хімії ім. Писаржевського НАНУ, 6-8 листопада 2016 </t>
  </si>
  <si>
    <t>Україна-Польщ, проф. Запорожець О.А. - член Оргкомітету</t>
  </si>
  <si>
    <t>Науковий семінар кафкдри аналітичної хімії, НДЛ "Хімічний аналіз обєктів навколишнього середовища та контроль виробництва" на тему "РОЗДІЛЕННЯ І ВИЗНАЧЕННЯДЕЯКИХОРГАНІЧНИХРЕЧОВИНЗВИКОРИСТАННЯММІЦЕЛЯРНИХРУХОМИХ ФАЗ В НОРМАЛЬНО-ФАЗОВІЙТОНКОШАРОВІЙХРОМАТОГРАФІЇ"</t>
  </si>
  <si>
    <t>Київ, КНУ, хімічний факультет,, 24.02.2016</t>
  </si>
  <si>
    <t>КНУ, кафедра аналітичної хімії, НДЛ "Хімічний аналіз обєктів навколишнього середовища та контроль виробництва"</t>
  </si>
  <si>
    <t>Науковий семінар кафкдри аналітичної хімії, НДЛ "Хімічний аналіз обєктів навколишнього середовища та контроль виробництва" на тему "МЕТОДИ МОЛЕКУЛЯРНОЇ СПЕКТРОМЕТРІЇ ДЛЯ ВИЗНАЧЕННЯ ФЛУОРИДУ, ОКСАЛАТУ І ТАРТРАТУ В ОБ’ЄКТАХ РІЗНОГО ПОХОДЖЕННЯ"</t>
  </si>
  <si>
    <t>Київ, КНУ, хімічний факультет, 30.03.2016</t>
  </si>
  <si>
    <t>Науковий семінар кафкдри аналітичної хімії, НДЛ "Хімічний аналіз обєктів навколишнього середовища та контроль виробництва" на тему "ЙОДОМЕТРИЧНЕ ВИЗНАЧЕННЯ БЛАГОРОДНИХ МЕТАЛІВ" та "РОЗДІЛЕННЯ І ВИЗНАЧЕННЯ ДЕЯКИХ ОРГАНІЧНИХ РЕЧОВИН З ВИКОРИСТАННЯМ МІЦЕЛЯРНИХ РУХОМИХ ФАЗ В НОРМАЛЬНО-ФАЗОВІЙ ТОНКОШАРОВІЙ ХРОМАТОГРАФІЇ"</t>
  </si>
  <si>
    <t>Київ, КНУ, хімічний факультет, 15.062016</t>
  </si>
  <si>
    <t>Науковий семінар кафкдри аналітичної хімії, НДЛ "Хімічний аналіз обєктів навколишнього середовища та контроль виробництва" на тему "Гібридні покриття на основі оксиду силіцію  та органічних полімерів  у спектроскопічних та вольтамперометричних  методах аналізу"</t>
  </si>
  <si>
    <t>Київ, КНУ, хімічний факультет, 29.09.2016</t>
  </si>
  <si>
    <t>Науковий семінар  кафкдри аналітичної хімії, НДЛ "Хімічний аналіз обєктів навколишнього середовища та контроль виробництва" для студентів-аналітиків з пошуку роботи за фахом,  ярмарка вакансій хіміків-аналітиків</t>
  </si>
  <si>
    <t>Київ, КНУ, хімічний факультет, 22.10.2016 р.</t>
  </si>
  <si>
    <t xml:space="preserve">Науковий семінар  кафкдри аналітичної хімії, НДЛ "Хімічний аналіз обєктів навколишнього середовища та контроль виробництва" на тему "Наноматеріали на основі карбіду силіцію: синтез, дослідження та хіміко-аналітичне застосування" </t>
  </si>
  <si>
    <t>Київ, КНУ, хімічний факультет, 03.11.2016 р.</t>
  </si>
  <si>
    <t>26-28 квітня 2016 року
Міжнародний виставковий центр, 
Броварський проспект, 15</t>
  </si>
  <si>
    <t>Постер, зразки сорбентів для концентрування токсикантів</t>
  </si>
  <si>
    <t>Запорожець О.А., д.х.н., проф., хімічний факультет, кафедра аналітичної хімії  Київського національного університету імені Тараса Шевченка; Трохименко О.М., к.х.н., ст.н.сп., Линник Р.П., к.х.н., НДЛ "Хімічний аналіз об'єктів навколишнього середовища та контроль виробництва"</t>
  </si>
  <si>
    <t>Запорожець О.А., Трохименко О.М., Линник Р. П.</t>
  </si>
  <si>
    <t>Cosmetics Ukraine 2016. Міжнародний форум</t>
  </si>
  <si>
    <t xml:space="preserve">НСК Олімпійський, Київ, Україїна, 1-2 червня 2016 р. </t>
  </si>
  <si>
    <t>Постер, усна доповідь проф. Запорожець</t>
  </si>
  <si>
    <t>Запорожець О.А., д.х.н., проф., Кеда Т. Є., к.х.н., доцент, хімічний факультет, кафедра аналітичної хімії  Київського національного університету імені Тараса Шевченка; Трохименко А.Ю, к.х.н.,  НДЛ</t>
  </si>
  <si>
    <t>Запорожець О.А., Кеда Т. Є., Трохименко А.Ю.</t>
  </si>
  <si>
    <t>Інформаційно-комунікативний захід "Зброя та безпека-2016"</t>
  </si>
  <si>
    <t>Експоцентр України, м. Київ, 22-23 вересня 2016 р..</t>
  </si>
  <si>
    <t>Постер</t>
  </si>
  <si>
    <t>Запорожець О.А., д.х.н., проф., хімічний факультет, кафедра аналітичної хімії  Київського національного університету імені Тараса Шевченка; Трохименко О.М., к.х.н., ст.н.сп., НДЛ "Хімічний аналіз обєктів навколишнього середовища та контроль виробництва"</t>
  </si>
  <si>
    <t>Запорожець О.А., Трохименко О.М., Трохименко А.Ю.</t>
  </si>
  <si>
    <t xml:space="preserve">22-25 листопада 2016 р. Міжнародного Виставкового Центру (Київ, Броварський проспект, 15) </t>
  </si>
  <si>
    <t>Запорожець О.А., д.х.н., проф.,  хімічний факультет, кафедра аналітичної хімії  Київського національного університету імені Тараса Шевченка; Трохименко А.Ю, к.х.н.,  НДЛ</t>
  </si>
  <si>
    <t>не було</t>
  </si>
  <si>
    <t>Ради директорів підприємств, установ та організацій міста Києва при виконавчому органі Київської міської ради (Київській міський державній адміністрації)</t>
  </si>
  <si>
    <t>КНУ, березень 2016</t>
  </si>
  <si>
    <t>Доповідь, постер, зразки сорбентів</t>
  </si>
  <si>
    <t xml:space="preserve">Запорожець О.А., д.х.н., проф., імічний факультет, кафедра аналітичної хімії  Київського національного університету імені Тараса Шевченка  </t>
  </si>
  <si>
    <t>Запорожець О.А., Трохименко А.Ю.</t>
  </si>
  <si>
    <t>Кобилінська Н.Г., к.х.н.</t>
  </si>
  <si>
    <t>Кобилінська Н.Г., Костенко Л.С.</t>
  </si>
  <si>
    <t>Бразилія</t>
  </si>
  <si>
    <t xml:space="preserve">Pontificia Universidade Catolica do Rio de Janeiro </t>
  </si>
  <si>
    <t>Матеріалознавство у галузі кремній-вмісних сполук</t>
  </si>
  <si>
    <t>Робота за контрактом проф. кафедри аналітичної хімії Зайцева В.М., який перебуває наразі в декретній відпустці</t>
  </si>
  <si>
    <t>Публікація статей у зарубіжних журналах</t>
  </si>
  <si>
    <t>Велика Британія</t>
  </si>
  <si>
    <t>ASTON UNIVERSIT</t>
  </si>
  <si>
    <t>Карбонвмісні наноматеріали</t>
  </si>
  <si>
    <t>Грант Carbon-based nano-materials for theranostic application</t>
  </si>
  <si>
    <t>Спільні публікації у зарубіжних журналах</t>
  </si>
  <si>
    <t>Ізраїль</t>
  </si>
  <si>
    <t>THE HEBREW UNIVERSITY GIVAT RAM</t>
  </si>
  <si>
    <t>Китай</t>
  </si>
  <si>
    <t>Харбінський політехнічний інститут(Harbin Institute of Technology), м. Харбін</t>
  </si>
  <si>
    <t>Грант на участь у конференції</t>
  </si>
  <si>
    <t>Грант на відрядження для участі в роботі міжнародної конференції</t>
  </si>
  <si>
    <t>Грант на відрядження, усна доповідь на міжнародній конференції, публікація тез</t>
  </si>
  <si>
    <t xml:space="preserve"> Литва</t>
  </si>
  <si>
    <t>Університет м.Вільнюс,</t>
  </si>
  <si>
    <t>Співпраця в рамках роботи в Організації із заборони хімічної зброї</t>
  </si>
  <si>
    <t>Участь у роботі, як експерта, в 15th Regional Meeting of National Authorities of States Parties in Eastern Europe</t>
  </si>
  <si>
    <t>Відрядження за кошти уряду Литви</t>
  </si>
  <si>
    <t>Німеччина</t>
  </si>
  <si>
    <t>Університет м. Берлін</t>
  </si>
  <si>
    <t>Флуорвмісні органічні сполуки як потенційні флуоресцентні мітки та аналітичні зонди</t>
  </si>
  <si>
    <t>Виконання гранту DMSCA-IF-2014-EF - Marie Skłodowska-Curie Individual Fellowships (IF-EF) (2015-2016 р.р.)</t>
  </si>
  <si>
    <t>Спільні публікації у високорейтингових журналах</t>
  </si>
  <si>
    <t>Technische Universität München, Lehrstuhl für Bodenkunde, D-850350</t>
  </si>
  <si>
    <t>Синтез, властивості та застосування сорбентів для водопідготовки</t>
  </si>
  <si>
    <t>Усна домовленість про співпрацю</t>
  </si>
  <si>
    <t>Публікація тез, матеріалів конференції</t>
  </si>
  <si>
    <t>Університет Миколи Коперника в м. Торуні</t>
  </si>
  <si>
    <t>Грант на стажування</t>
  </si>
  <si>
    <t>Робота зосереджена на синтезі нової стаціонарної фази на основі силікагелю для високоефективної рідинної хроматографії та аналізу афлатоксину</t>
  </si>
  <si>
    <t>Португалія</t>
  </si>
  <si>
    <t>Університет м. Лісабон</t>
  </si>
  <si>
    <t>Усна доповідь на конференції, публікація тез</t>
  </si>
  <si>
    <t>Словацька Республіка</t>
  </si>
  <si>
    <t>Prešovská univerzita v Prešove; Fakulta humanitných a prírodných vied</t>
  </si>
  <si>
    <t xml:space="preserve"> Сорбенти для вилучення та визначення важких металів в об’єктах природокористування </t>
  </si>
  <si>
    <t>Міжкафедральна угода на п'ять років з 24 листопада 2014 р. по 24 листопада 2019 р.</t>
  </si>
  <si>
    <t>5 спільних публікацій (2 статі (SCOPUS) та тези 3 доповідей) за результатами досліджень. Підготовлено до друку 2 статті до зарубіжного журналу, що реферується у SCOPUSі. Отримано спектральні та сорбційні параметри (величини загальної сорбції при водоочищенні) для нових вуглецевих матеріалів</t>
  </si>
  <si>
    <t>CENTRE NATIONAL DE LA RECHERCHE SCIENTIFIQUE, Анже</t>
  </si>
  <si>
    <t>UNIVERSITE CLAUDE BERNARD LYON</t>
  </si>
  <si>
    <t>Університет м. Страсбург</t>
  </si>
  <si>
    <t>Сорбенти для вилученнята визначення важких металів в об’єктах природокористуванн</t>
  </si>
  <si>
    <t>Угода про наукову співпрацю та спільну аспірантуру і магістратуру</t>
  </si>
  <si>
    <t>Флуоресцентні методики визначення цинку в біорідинах, робота над кандидатськими дисертаціями, захист двох кандидатських дисертацій, захист магістерських дисертацій, спільні публікації у високорейтингових журналах</t>
  </si>
  <si>
    <t>Кафедра аналітичної хімії, НДЛ "Хімічний аналіз обєктів навколишнього середовища та контроль виробництва"</t>
  </si>
  <si>
    <t>Університет Миколи Коперника в м. Торуні,
Польща</t>
  </si>
  <si>
    <t>24.08.2016 - 10.02.2017</t>
  </si>
  <si>
    <t>Наукове стажування. Робота зосереджена на синтезі нової стаціонарної фази на основі силікагелю для високоефективної рідинної хроматографії та аналізу афлатоксину</t>
  </si>
  <si>
    <t>Так (лише оформлювала документи на відрядження)</t>
  </si>
  <si>
    <t>Кафедра аналітичної хімії, НДЛ "Хімічний аналіз обєктів навколишнього середовища та контроль виробництва</t>
  </si>
  <si>
    <t>Організація по забороні хімічної зброї", Гаага, королівство Нідерланди</t>
  </si>
  <si>
    <t>28.07.2016 по 1.10.2016</t>
  </si>
  <si>
    <t>Наукове стажування.</t>
  </si>
  <si>
    <t>Штаб-квартира Організації по забороні хімічної зброї", Гаага, королівство Нідерланди</t>
  </si>
  <si>
    <t>Національний Інститут Прикладних наук м. Ліон (INSALyon), Франція</t>
  </si>
  <si>
    <t xml:space="preserve">21.04.2016 – 19.07.2016
24.11.2016 – 25.12.2016
</t>
  </si>
  <si>
    <t>Наукове стажування (на посаді запрошеного професора)</t>
  </si>
  <si>
    <t>180+A2</t>
  </si>
  <si>
    <t>Так (лише оформлював документи на відрядження)</t>
  </si>
  <si>
    <t>15th Regional Meeting of National Authorities of States Parties in Eastern Europe preceded by a Regional Meeting on Education and Outreach, Vilnius, Lithuania 2016 (hosted by the Government of the Republic of Lithuania and the Organisation for the Prohibition of Chemical Weapons)</t>
  </si>
  <si>
    <t xml:space="preserve">
Вільнюс, Литва
</t>
  </si>
  <si>
    <t>03.05.2016-06.05.2016</t>
  </si>
  <si>
    <t>Організація із заборони хімічної зброї. Уряд Литви</t>
  </si>
  <si>
    <t>«XVI Latin-American congress on chromatography&amp;9th National meeting on chromatography»</t>
  </si>
  <si>
    <t xml:space="preserve">Університет Лісабону,
Лісабон, Португалія 
</t>
  </si>
  <si>
    <t>05.01.2016-08.01.2016</t>
  </si>
  <si>
    <t>Оргкомітет</t>
  </si>
  <si>
    <t>Україно-китайський форум з науки та технології</t>
  </si>
  <si>
    <t>Харбінський політехнічний інститут(Harbin Institute of Technology), м. Харбін, Китай</t>
  </si>
  <si>
    <t>04.07.2016 - 08.07.2016</t>
  </si>
  <si>
    <t>кафедра аналітичної хімії</t>
  </si>
  <si>
    <t xml:space="preserve"> Pontificia Universidade Catolica do Rio de Janeiro , Бразилія</t>
  </si>
  <si>
    <t>02.01.2016 - 31.129.2016</t>
  </si>
  <si>
    <t>Doz. Ruslan Maryichuk, PhD., University of Prešov in Prešov, Prešov, Slovakia</t>
  </si>
  <si>
    <t>доцент</t>
  </si>
  <si>
    <t>Пряшевський  університет</t>
  </si>
  <si>
    <t>Словаччина</t>
  </si>
  <si>
    <t>Участь з усною доповіддю у роботі міжнародної конференціїї Київська конференція з аналітичної хімії "Сучасні тенденції=2016"</t>
  </si>
  <si>
    <t>19.10.2016-23.10.2016</t>
  </si>
  <si>
    <t>Prof Yves Mely, University, Strassburg</t>
  </si>
  <si>
    <t>Страсбурзький університет</t>
  </si>
  <si>
    <t xml:space="preserve">Участь у нараді з проблем спільної аспірантури. Участь у роботі міжнародної конференціїї Київська конференція з аналітичної хімії "Сучасні тенденції=2016"
</t>
  </si>
  <si>
    <t>Docteur Cyrille Grandjean</t>
  </si>
  <si>
    <t xml:space="preserve">                                                                         Ph D, Research Assistant
</t>
  </si>
  <si>
    <t>Chargé de Recherches CNRS 1ère classe</t>
  </si>
  <si>
    <t xml:space="preserve">Виїзна спецрада Франції, захист Ткрченюка В, </t>
  </si>
  <si>
    <t>19.09.2016-23.09.2016</t>
  </si>
  <si>
    <t>Prof. Sabine Szunerits</t>
  </si>
  <si>
    <t>Membre Institut universitaire de France (IUF)
Institut d’Electronique, de Microélectronique et de
Nanotechnologie (IEMN-UMR CNRS 8520)
Université de Lille - Sciences et Technologies
Cité Scientifique - Avenue Poincaré CS 60069</t>
  </si>
  <si>
    <t>Захист Ткрченюка ХТО ПРИЇЗДИВ</t>
  </si>
  <si>
    <t>05.06.2006 - 01.10.2015; 25.07.2009 - 01.04.2012; 26.05.2015 - 28.12.2015</t>
  </si>
  <si>
    <t>спецрада в Університеті</t>
  </si>
  <si>
    <t>16БП037-05</t>
  </si>
  <si>
    <t>пошукувач</t>
  </si>
  <si>
    <t>сумісна аспірантура КНУ-університет Страсбургу, 10.10.2013-10.10.2016</t>
  </si>
  <si>
    <t xml:space="preserve">виїзна спецрада Франції університету Universite de Lille  працювала в КНУ (науковий керівник проф. Зайцев В.М., Prof. Sabine Szunerits
Membre Institut universitaire de France </t>
  </si>
  <si>
    <t>спецрада у Франції , університет Страсбург (науковий керівник проф. Запорожець О.А. та проф. Ів Мелі - університет Страсбург)</t>
  </si>
  <si>
    <t>Премія імені Тараса Шевченка Київського національного університету імені Тараса Шевченка за цикл наукових праць</t>
  </si>
  <si>
    <t>Цикл робіт «Створення та застосування в еко-, фарм-, біохімічному і клінічному аналізі новітніх флуоресцентних зондів, органомінеральних  та магнітних нанокомпозитів»</t>
  </si>
  <si>
    <t>зав. кафедрою аналітичної хімії</t>
  </si>
  <si>
    <t>проф. д.х.н.</t>
  </si>
  <si>
    <t>Премія Scopus для молодих вчених</t>
  </si>
  <si>
    <t>Фторовані аміни, амінокислоти та діазоалкани</t>
  </si>
  <si>
    <t>с.н.с. НДЛ "Хімічний аналіз оюєктів навколишнього середовища і контроль виробництва"</t>
  </si>
  <si>
    <t>к.х.н.</t>
  </si>
  <si>
    <t xml:space="preserve">Finalist of the  European Young Chemists Award 2016
(14 September 2016)
</t>
  </si>
  <si>
    <t xml:space="preserve">13 химиков Европы до 35.
Фторовані амінокислоти в пептидних дослідженнях
</t>
  </si>
  <si>
    <t>Сімнадцята Міжнародна конференція студентів та аспірантів "Сучасні проблеми хімії"</t>
  </si>
  <si>
    <t>Диплом I-го ступеня</t>
  </si>
  <si>
    <t>аналітичної хімії</t>
  </si>
  <si>
    <t>Диплом ІІ ступеня</t>
  </si>
  <si>
    <t>Диплом ІІІ ступеня</t>
  </si>
  <si>
    <t>XVIII Scientific Youth Conference «Problems and achievements of the modern chemistry», 17-20 May 2016, Odessa, Ukraine</t>
  </si>
  <si>
    <t>XIV Всеукраїнська конференція молодих вчених та студентів з актуальних питань сучасної хімії. 24-26 травня 2016 р. м. Дніпропетровськ, Україна</t>
  </si>
  <si>
    <t>Диплом І ступеня</t>
  </si>
  <si>
    <t>Рідинний хроматограф Agilent,  США</t>
  </si>
  <si>
    <t>Необхідний для проведення досліджень аналітичних властивостей нових твердофазних реагентів на основі модифікованих кремнеземів</t>
  </si>
  <si>
    <r>
      <t>~</t>
    </r>
    <r>
      <rPr>
        <sz val="10"/>
        <color indexed="8"/>
        <rFont val="Times New Roman"/>
        <family val="1"/>
        <charset val="204"/>
      </rPr>
      <t xml:space="preserve">15000 </t>
    </r>
    <r>
      <rPr>
        <sz val="10"/>
        <color indexed="8"/>
        <rFont val="Arial Cyr"/>
        <family val="2"/>
        <charset val="204"/>
      </rPr>
      <t>$</t>
    </r>
  </si>
  <si>
    <t>Національний науковий фонд Португалії,  Portugal,                       "Project PTDC/QEQ-QIN/3967/2014"</t>
  </si>
  <si>
    <t>Catalytic Alkane Functionalization towards Sustainable Organic Synthesis</t>
  </si>
  <si>
    <t>Кокозей В.М., пр.н.с., хімічний факультет, тема № 16БФ037-01</t>
  </si>
  <si>
    <t>COST (European Cooperation in Science and Technology), Brussels, COST ACTION CM1305</t>
  </si>
  <si>
    <t>Explicit Control Over Spin-states in Technology and Biochemistry</t>
  </si>
  <si>
    <t>Кокозей В.М., пр.н.с., хімічний факультет, тема № 16БФ037-02</t>
  </si>
  <si>
    <t>MARIE SKŁODOWSKA-CURIE ACTIONS, Університет м.Берн</t>
  </si>
  <si>
    <t>Нові поліфункціональні молекулярні модулі на шляху до створення мікропористих та спін-кросоверних матеріалівдля сенсорного і сорбційного використання</t>
  </si>
  <si>
    <t>Конкурс спільних українсько-молдовських науково-дослідних проектів для реалізації у 2017-2018рр.</t>
  </si>
  <si>
    <t>Політопні органічні ліганди для створення моно- та багатоядерних координаційних сполук перехідних металів з корисними властивостями</t>
  </si>
  <si>
    <t>Лампека Р.Д., д.х.н., проф., хімічний факультет, кафедра неорганічної хімії</t>
  </si>
  <si>
    <t xml:space="preserve">USA National High Magnetic Field Laboratory (Florida State University), Proposal P16086  2016 </t>
  </si>
  <si>
    <t>New Schiff base heterometallics towards magnetic materials and catalysts</t>
  </si>
  <si>
    <t>Кокозей В.М., пр.н.с., хімічний факультет, НДЛ "Синтез неорганічних сполук та матеріалів для нової техніки"</t>
  </si>
  <si>
    <t>Польсько-український семінар</t>
  </si>
  <si>
    <t>Вроцлав, Польща, 14-17 березня 2016 р.</t>
  </si>
  <si>
    <t>Вроцлавський університет, хімічний факультет</t>
  </si>
  <si>
    <t>Українсько-польський семінар</t>
  </si>
  <si>
    <t>Київ, 22 серпня 2016 р.</t>
  </si>
  <si>
    <t>Київський національний університет імені Тараса Шевченка, хімічний факультет</t>
  </si>
  <si>
    <t>XIII Міжнародна спеціалізована виставка "Зброя та безпека 2016"</t>
  </si>
  <si>
    <t>МВЦ, м. Лівобережна, м.Київ, 11-14 жовтня 2016 р.</t>
  </si>
  <si>
    <t>Неділько С.А., д.х.н., проф., хімічний факультет, кафедра неорганічної хімії, Київський національний університет імені Тараса Шевченка; Дзязько О.Г., к.х.н., с.н.с., хімічний факультет, НДЛ "Синтез неорганічних сполук та матеріалів для нової техніки", Київський національний університет імені Тараса Шевченка</t>
  </si>
  <si>
    <t>Дзязько О.Г.</t>
  </si>
  <si>
    <t>Вроцлавський університет</t>
  </si>
  <si>
    <t>Розробка нових хелатуючих засобів, синтез та дослідження поліядерних комплексів на основі гідроксамових кислот</t>
  </si>
  <si>
    <t>Угода про співпрацю між Київським національним університетом імені Тараса Шевченка і Вроцлавським університетом №01/207-15 від 12.09.2000</t>
  </si>
  <si>
    <t>Одержано сумісний грант (IRSES) від ЄС. Досліджено оптичні характеристики 27 нових комплексів РЗЕ, синтезовано 3 нових хелатуючих ліганди, опубліковано 5 сумісних статей  в міжнародних журналах, що реферується в базі SCOPUS.</t>
  </si>
  <si>
    <t>Дослідження магнітних та ЕПР спектральних властивостей різнометалічних комплексів</t>
  </si>
  <si>
    <t>Угода про співпрацю між Київським національним університетом імені Тараса Шевченка і Вроцлавським університетом №01/207-15 від 12.09.2001</t>
  </si>
  <si>
    <t>Досліджено 35 сполук. Опублікована 1 стаття в міжнародному журналі, що реферується в базі SCOPUS, підготовано до друку 2 статті.</t>
  </si>
  <si>
    <t>НДЛ "Синтез неорганічних сполук та матеріалів для нової техніки"</t>
  </si>
  <si>
    <t>Вроцлавский университет, м. Вроцлав, Польща</t>
  </si>
  <si>
    <t xml:space="preserve">24.05.2016 – 28.05.2016 </t>
  </si>
  <si>
    <t>International Research Staff Exchange Scheme, FP7-PEOPLE-2013-IRSES 01.11.2013-01.11.2017</t>
  </si>
  <si>
    <t>University of Paris-Sud, Франція</t>
  </si>
  <si>
    <t>09.09.2016 – 27.09.2016</t>
  </si>
  <si>
    <t>Лейпцизький університет, Німеччина</t>
  </si>
  <si>
    <t>15.09.2016-31.10.2016</t>
  </si>
  <si>
    <t>Німецький науково-дослідний проект  KR 1675/8-1</t>
  </si>
  <si>
    <t>Henryk Kozłowski</t>
  </si>
  <si>
    <t>Вроцлавський университет (University of Wrocław)</t>
  </si>
  <si>
    <t>Świa̧tek-Kozłowska, Jolanta</t>
  </si>
  <si>
    <t>Researcher</t>
  </si>
  <si>
    <t>Vadym Drozd</t>
  </si>
  <si>
    <t>PostDoctoral Fellow</t>
  </si>
  <si>
    <t>Florida International Universuty</t>
  </si>
  <si>
    <t>Сполучені Штати Америки</t>
  </si>
  <si>
    <t>15.08.2016 - 26.08.2016</t>
  </si>
  <si>
    <t>Ivan Bagynskyi</t>
  </si>
  <si>
    <t>National Taiwan University</t>
  </si>
  <si>
    <t>Тайвань</t>
  </si>
  <si>
    <t>01.11.2012-01.10.2015</t>
  </si>
  <si>
    <t>16БФ037-01</t>
  </si>
  <si>
    <t>01.11.2009-01.12.2012</t>
  </si>
  <si>
    <t>01.11.2010-01.01.2014</t>
  </si>
  <si>
    <t>01.11.2013-01.10.2016</t>
  </si>
  <si>
    <t>Сімнадцятої  Всеукраїнської конференції "Сучасні проблеми хімії"</t>
  </si>
  <si>
    <t>Неорганічної хімії</t>
  </si>
  <si>
    <t>Сімнадцята Міжнародна конференція студентів та аспірантів “Сучасні проблеми хімії”, Київ</t>
  </si>
  <si>
    <t>Погребецький Джеймс Лоренц</t>
  </si>
  <si>
    <t>XVIII Scientific Youth Conference “Problems and achievements of the modern chemistry, Odessa</t>
  </si>
  <si>
    <t>Аналізатор рентгенофлуоресцентний СЕР-01 «ElvaX»</t>
  </si>
  <si>
    <t>Потрібна модифікація приладу СЕР-01 для прецезійного визначення хімічних елементів у неорганічних об'єктах</t>
  </si>
  <si>
    <r>
      <t>~</t>
    </r>
    <r>
      <rPr>
        <sz val="10"/>
        <color indexed="8"/>
        <rFont val="Times New Roman"/>
        <family val="1"/>
        <charset val="204"/>
      </rPr>
      <t xml:space="preserve">100000 </t>
    </r>
    <r>
      <rPr>
        <sz val="10"/>
        <color indexed="8"/>
        <rFont val="Arial Cyr"/>
        <family val="2"/>
        <charset val="204"/>
      </rPr>
      <t>$</t>
    </r>
  </si>
  <si>
    <t>Вакуумний випаровувач         RV 10 control</t>
  </si>
  <si>
    <t>Необхідний для синтетичних робіт</t>
  </si>
  <si>
    <t>~2000 $</t>
  </si>
  <si>
    <t>Джерело безперебойного живлення Smart-UPS RT 1000VA, инверторный (on-line)</t>
  </si>
  <si>
    <t>Для забезпечення роботи ІЧ-спектрометра Perkin Elmer FT-IR та комп'ютера, пов'язаного з ним</t>
  </si>
  <si>
    <t>~1300 $</t>
  </si>
  <si>
    <t>15 тонний гідравлічний прес</t>
  </si>
  <si>
    <t>Для пресування зразків для ІЧ-спектроскопії</t>
  </si>
  <si>
    <t>~8500 $</t>
  </si>
  <si>
    <t>Програма ERASMUS+</t>
  </si>
  <si>
    <t>Університет Полля Сабатье, м. Тулуза, Франція і Амбасада Франції</t>
  </si>
  <si>
    <t>Університет Анже, м. Анже, Франція і Амбасада Франції</t>
  </si>
  <si>
    <r>
      <rPr>
        <b/>
        <sz val="10"/>
        <color indexed="8"/>
        <rFont val="Times New Roman"/>
        <family val="1"/>
        <charset val="204"/>
      </rPr>
      <t>16ДФ037-03</t>
    </r>
    <r>
      <rPr>
        <sz val="10"/>
        <color indexed="8"/>
        <rFont val="Times New Roman"/>
        <family val="1"/>
        <charset val="204"/>
      </rPr>
      <t>, "Синтез новітніх антагоністів ASIC каналів карбоксиамідинового ряду. Синтез новітніх антагоністів ASIC каналів гуанідінового ряду», Інститут фізіології ім..О.О.Богомольця НАН України, м.Київ, вул. Богомольця, 4.</t>
    </r>
  </si>
  <si>
    <r>
      <rPr>
        <b/>
        <sz val="10"/>
        <color indexed="8"/>
        <rFont val="Times New Roman"/>
        <family val="1"/>
        <charset val="204"/>
      </rPr>
      <t>15ДП037-04</t>
    </r>
    <r>
      <rPr>
        <sz val="10"/>
        <color indexed="8"/>
        <rFont val="Times New Roman"/>
        <family val="1"/>
        <charset val="204"/>
      </rPr>
      <t>, "Розроблення новітніх знеболювальних лікарських засобів на основі фармакологічних агентів, що регулюють функцію нейроспецифічних протон-чутливих каналів, МОН, Київ, бульв. Шевченка, 16</t>
    </r>
  </si>
  <si>
    <r>
      <rPr>
        <b/>
        <sz val="10"/>
        <color indexed="8"/>
        <rFont val="Times New Roman"/>
        <family val="1"/>
        <charset val="204"/>
      </rPr>
      <t>16ДФ037-02</t>
    </r>
    <r>
      <rPr>
        <sz val="10"/>
        <color indexed="8"/>
        <rFont val="Times New Roman"/>
        <family val="1"/>
        <charset val="204"/>
      </rPr>
      <t xml:space="preserve">, «Спрямований синтез нових азотвміщующих гетероциклічних сполук - потенційних антиканцерних та антивірусних агентів на основі використання сульфонілхлоридів», Державний фонд фундаментальних досліджень України, Київ, бульв. Шевченка, 16
</t>
    </r>
  </si>
  <si>
    <t>Толмачов Андрій Олексійович, д.х.н., ХБЦ (Бойко О.М., с.н.с. каф. Органічної хімії, к.х.н. - виконавець)</t>
  </si>
  <si>
    <t> 01.04.2016</t>
  </si>
  <si>
    <r>
      <rPr>
        <b/>
        <sz val="10"/>
        <color indexed="8"/>
        <rFont val="Times New Roman"/>
        <family val="1"/>
        <charset val="204"/>
      </rPr>
      <t>16ДФ037-01</t>
    </r>
    <r>
      <rPr>
        <sz val="10"/>
        <color indexed="8"/>
        <rFont val="Times New Roman"/>
        <family val="1"/>
        <charset val="204"/>
      </rPr>
      <t>, «Розроблення методів синтезу нових хімічних сполук – потенційних інгібіторів реплікації вірусу гепатиту С», Державний фонд фундаментальних досліджень України, Київ, бульв. Шевченка, 16</t>
    </r>
  </si>
  <si>
    <t>Мороз Юрій Сергійович, к.х.н., ХБЦ (Бойко О.М., с.н.с. каф. Органічної хімії, к.х.н. - виконавець)</t>
  </si>
  <si>
    <r>
      <rPr>
        <b/>
        <sz val="10"/>
        <color indexed="8"/>
        <rFont val="Times New Roman"/>
        <family val="1"/>
        <charset val="204"/>
      </rPr>
      <t>16ДП037-04</t>
    </r>
    <r>
      <rPr>
        <sz val="10"/>
        <color indexed="8"/>
        <rFont val="Times New Roman"/>
        <family val="1"/>
        <charset val="204"/>
      </rPr>
      <t>, "Розроблення інноваційних лікарських субстанцій для подолання метаболічного синдрому", МОН, Київ, бульв. Шевченка, 16</t>
    </r>
  </si>
  <si>
    <t>Програма фінансування від Європи</t>
  </si>
  <si>
    <t>ERASMUS+ (Європа) Між нашим університетом та Університетом м. Ле Ман (Франція)</t>
  </si>
  <si>
    <t>Войтенко З.В., д.х.н., проф., хімічний факультет, кафедра органічної хімії</t>
  </si>
  <si>
    <t>Від факультету: Войтенко З.В.- читання лекцій, Резніченко О. – навчання М2.</t>
  </si>
  <si>
    <t>–</t>
  </si>
  <si>
    <t xml:space="preserve">Міжнародна конференція в МОН України
Про розвиток співробітництва з Францією 
</t>
  </si>
  <si>
    <t>Київ, 15 листопада  2016 року</t>
  </si>
  <si>
    <t>МОН та Амбасада  Франції</t>
  </si>
  <si>
    <t>Київська конференція з аналітичної хімії</t>
  </si>
  <si>
    <t>Київ, 19-21 жовтня 2016 року</t>
  </si>
  <si>
    <t>Кафедра аналітичної хімії хімічного факультету Київського національного університету імені Тараса Шевченка</t>
  </si>
  <si>
    <t>Лабораторія біофотоніки та фармакології факультету фармації університету м. Страсбург</t>
  </si>
  <si>
    <t>Флуоресцентні зонди та барвники на основі 3-гідроксифлавонів та 3-гідроксихінолонів</t>
  </si>
  <si>
    <t>Договір про співпрацю від 09.02.2014 (5 років)</t>
  </si>
  <si>
    <t>20 спільних публікацій за результатами досліджень (2 публікації у 2016 р.)</t>
  </si>
  <si>
    <t>Університет Поля Сабатьє (Тулуза)</t>
  </si>
  <si>
    <t xml:space="preserve">3 теми в рамках МНДО 
(ті що і були):
Хімія і здоров я, 
Хімія і нанотехнологій.
Хімія та довгостроковий розвиток
</t>
  </si>
  <si>
    <t xml:space="preserve">Договір про співпрацю та 4 діючих договора про спільну аспірантуру.
Відповідальна – З.В.Войтенко, Ремі Шовен
</t>
  </si>
  <si>
    <t xml:space="preserve">1) спільні публікації за результатами досліджень – 3 взарубіжних журналах, що реферується у SCOPUS, та 2 – в українських журналах,
 2)захист дисертації в рамках спільної аспірантури  (Ігор Кулай, наукові керівники З.В.Войтенко, М.Дестарак),
3)попередній захист дисертації зі спільним керівництвом (А.Карпусь, , наукові керівники З.В.Войтенко, Е.  Манурі),
4) підготовлено та направлено до друку - 4 статті.
</t>
  </si>
  <si>
    <t>Університет м. Анже</t>
  </si>
  <si>
    <t>Нові напрямки розвитку органічної хімії</t>
  </si>
  <si>
    <t xml:space="preserve">Договір про співпрацю та Договір про спільну аспірантуру.
Відповідальна З.В.Войтенко, Марк Сале
</t>
  </si>
  <si>
    <t>Підготовлено до друку 1 статтю до зарубіжного журналу, що реферується у SCOPUSі</t>
  </si>
  <si>
    <t>Університет м.Ле-Ман</t>
  </si>
  <si>
    <t xml:space="preserve">Програма ERASMUS+
Відповідальна З.В.Войтенко, М\.Пезеріл
</t>
  </si>
  <si>
    <t xml:space="preserve">Міжуніверситетський договір про співробітництво,
2016-2017
</t>
  </si>
  <si>
    <t xml:space="preserve">Читання лекцій З.В.Войтенко – в університеті Ле-Ман,
Програма мобільності для магістрів – Оксана Резніченко (кафедра Органічної хімії)б
Оксана Харченко (аспірантка кафедри ХВМС)
</t>
  </si>
  <si>
    <t>Лабораторія молекулярної фізико-хімії  (LCPM) Університету Лотарингії (Нансі)</t>
  </si>
  <si>
    <t>Синтез та дослідження аргінінових пептидоміметиків</t>
  </si>
  <si>
    <t xml:space="preserve">Міжуніверситетський договір про співробітництво, 2012-2016
</t>
  </si>
  <si>
    <t>Захищено 1 кандидатську дисертацію, що виконувалась у спільній аспірантурі, опубліковано 3 статті (2 Scopus)</t>
  </si>
  <si>
    <t>Університет м. Гайзенхайм, Німеччина</t>
  </si>
  <si>
    <t>Синтез та дослідження аромосполук для оптимізації виноробства</t>
  </si>
  <si>
    <t>Меморандум взаєморозуміння, 2016-2021 рр.</t>
  </si>
  <si>
    <t>Підготовдено до друку 1 стаття</t>
  </si>
  <si>
    <t>кафедра органічної хімії</t>
  </si>
  <si>
    <t xml:space="preserve">Університет м. Ле Ман, 
Франція
</t>
  </si>
  <si>
    <t>20.11.2016 - 01.12.2016</t>
  </si>
  <si>
    <t>Читання лекцій для магістрів, наукова конференція для викладачів та науковців</t>
  </si>
  <si>
    <t>Університет Полля Сабатье, м. Тулуза, Франція</t>
  </si>
  <si>
    <t>29.01.2016 - 04.02 2016</t>
  </si>
  <si>
    <t xml:space="preserve">По науковому співробітництву та виступ з науковою доповіддю,
В рамках МНДО 
</t>
  </si>
  <si>
    <t>лютий - липень 2016</t>
  </si>
  <si>
    <t>наукові дослідження, навчання в спільній аспірантурі</t>
  </si>
  <si>
    <t>січень - червень 2016</t>
  </si>
  <si>
    <t>Університет Анже, м. Анже, Франція</t>
  </si>
  <si>
    <t>січень - квітеньень , листопад-грудень 2016</t>
  </si>
  <si>
    <t>Резніченко О.В., магістр</t>
  </si>
  <si>
    <t>01.09.2016 - 25.12.2016</t>
  </si>
  <si>
    <t>наукові дослідження, навчання в спільній магістратурі</t>
  </si>
  <si>
    <t>Добриднєв О.В., м.н.с</t>
  </si>
  <si>
    <t>21.10-28.10</t>
  </si>
  <si>
    <t>Наукові дослідження</t>
  </si>
  <si>
    <t>Університет Лотарингії, м. Нансі, Франція</t>
  </si>
  <si>
    <t>20.11.2016 - 04.12.2016</t>
  </si>
  <si>
    <t>Експертний центр з технологій охорони здоров'я (CCHT), TBD-Biodiscovery, м. Тарту,  Естонія</t>
  </si>
  <si>
    <t>28.05.2016 - 31.01.2017</t>
  </si>
  <si>
    <t>Ремі Шовен</t>
  </si>
  <si>
    <t xml:space="preserve">Професор,
Почесний доктор Київського національного університету імені Тараса Шевченка
</t>
  </si>
  <si>
    <t>Університет Поля Сабатьє, Тулуза</t>
  </si>
  <si>
    <t xml:space="preserve">читання лекцій
наукові дослідження
</t>
  </si>
  <si>
    <t>вересень</t>
  </si>
  <si>
    <t>Валері Мараваль</t>
  </si>
  <si>
    <t xml:space="preserve">Хабілітований
доктор
</t>
  </si>
  <si>
    <t>Стефан Мазьєр</t>
  </si>
  <si>
    <t>Професор</t>
  </si>
  <si>
    <t>Участь у Салоні – презентації університетів за запрошенням Амбасади Франції, наукове співробітництво – обговорення  створення майбутнього спільного проекту ERASMUS+</t>
  </si>
  <si>
    <t>14.11-19.11</t>
  </si>
  <si>
    <t>Мішель Пезеріл</t>
  </si>
  <si>
    <t>Університет Ле-Ман    Le Mans University</t>
  </si>
  <si>
    <t>наукове співробітництво , продовження програми ERASMUS+</t>
  </si>
  <si>
    <t>лютий</t>
  </si>
  <si>
    <t>Матіас Дестарак</t>
  </si>
  <si>
    <t xml:space="preserve">Участь в комісії по захисту дисертації зі спільним керівництвом  
Кулая Ігоря, 
обговорення  подальшого розвитку спільних  наукових дослідження
</t>
  </si>
  <si>
    <t>червень</t>
  </si>
  <si>
    <t>Ів Женісон</t>
  </si>
  <si>
    <t>01.10.2007 - 30.09.2010</t>
  </si>
  <si>
    <t>01.10.2008 - 30.09.2011</t>
  </si>
  <si>
    <t>01.10.2012 - 30.10.2015</t>
  </si>
  <si>
    <t>16БФ037-02</t>
  </si>
  <si>
    <t>01.09.2013 - 31.08.2016</t>
  </si>
  <si>
    <t>Стипендія Кабінету міністрів України для молодих вчених 2016</t>
  </si>
  <si>
    <t xml:space="preserve"> «Оксигеновмісні гетероциклічні системи в синтезі сполук з корисними властивостями»</t>
  </si>
  <si>
    <t>н.с.</t>
  </si>
  <si>
    <t>Грамота Президії Національної Академії Наук України, 2 березня 2016 року</t>
  </si>
  <si>
    <t>"Оксигено- та нітрогеновмічні гетероциклічні системи в синтезі сполук з корисними властивостями"</t>
  </si>
  <si>
    <t>м.н.с.</t>
  </si>
  <si>
    <t xml:space="preserve"> Сімнадцята Міжнародна конференція студентів та аспірантів "Сучасні проблеми хімії", Київ, 2016 р.</t>
  </si>
  <si>
    <t xml:space="preserve">Диплом І ступеня </t>
  </si>
  <si>
    <t>2асп</t>
  </si>
  <si>
    <t>органічної хімії</t>
  </si>
  <si>
    <t>4бак</t>
  </si>
  <si>
    <t xml:space="preserve">Диплом ІІ ступеня </t>
  </si>
  <si>
    <t xml:space="preserve">Диплом ІІІ ступеня </t>
  </si>
  <si>
    <t>3бак</t>
  </si>
  <si>
    <t>Краща стендова доповідь</t>
  </si>
  <si>
    <t>Заохочувальний диплом</t>
  </si>
  <si>
    <t>2бак</t>
  </si>
  <si>
    <t>УФ спектрометр Shimadzy UV-1800 (Японія)</t>
  </si>
  <si>
    <t xml:space="preserve">Виконання  спектральних досліджень для науково-дослідних робіт по темі; </t>
  </si>
  <si>
    <t>Хоменко Д.М., ст.н.с.</t>
  </si>
  <si>
    <t>EMN Budapest Meeting</t>
  </si>
  <si>
    <t>Budapest, Hungary</t>
  </si>
  <si>
    <t>9.09.2016 - 13.09.2016</t>
  </si>
  <si>
    <t xml:space="preserve"> International Research Staff Exchange Scheme, FP7-PEOPLE-2013-IRSES</t>
  </si>
  <si>
    <t>"Metallacrowns-based innovative materials and supramolecular devices".</t>
  </si>
  <si>
    <t>Фрицький І.О., д.х.н, професор, кафедра фізичної хімії, хімічний факультет; співвиконавець - тема №16БФ037-01</t>
  </si>
  <si>
    <t>17.08.2016 - 23.08.2016</t>
  </si>
  <si>
    <t>IRSES 7 Рамкова програма ЄС</t>
  </si>
  <si>
    <t>Metallacrowns-based innovative materials and supramolecular devices,  METALLACROWNS №611488</t>
  </si>
  <si>
    <t>Національна стипендіальна програма Словацької Республіки для підтримки мобільності студентів та аспірантів, викладачів ВНЗ, дослідників і митців (Міністерство освіти, науки, досліджень та спорту Словацької Республіки, Словацька Ркспубліка)</t>
  </si>
  <si>
    <t>Структура рідких, кристалічних та швидозагартованих алюмінієвих сплавів як основа для розвитку сучасних матеріалів.</t>
  </si>
  <si>
    <t>HORIZON 2020, ЄС</t>
  </si>
  <si>
    <t>Switchable catalytic activity of spin crossover materials</t>
  </si>
  <si>
    <t>01.06.2015</t>
  </si>
  <si>
    <t>31.05.2017</t>
  </si>
  <si>
    <t>Fulbright</t>
  </si>
  <si>
    <t>Вплив парамагнітних гостьових молекул на магнітні властивості пористих решіток, отриманих на основі гетерометальних краунів</t>
  </si>
  <si>
    <t>жовтень 2016</t>
  </si>
  <si>
    <t>Липень 2017 — дати можуть змінитися</t>
  </si>
  <si>
    <t xml:space="preserve">Гріщенко Л.М.(к.х.н., ст.н.сп., НДЛ "Фізико-хімії конденсованих систем та міжфазних границь", хімічного ф-ту), Вакалюк А.В. ( аспірантка кафедри фізичної хімії хімічного ф-ту), Задерко О.М.(к.х.н., НДЛ "Фізико-хімії конденсованих систем та міжфазних границь" хімічного ф-ту), Діюк В.Є.(к.х.н., доцент, кафедра фізичної хімії хімічного ф-ту)  Київський національий університет імені Тараса Шевченка </t>
  </si>
  <si>
    <t>Гріщенко Л.М.</t>
  </si>
  <si>
    <t>США</t>
  </si>
  <si>
    <t>Університетет м. Дрексель</t>
  </si>
  <si>
    <t>Синтез та дослідження поліядерних комплексівтипу 12-металокраун-4 та 15-металокраун-5</t>
  </si>
  <si>
    <t>Індивідуальний грант, в рамках програми "100+100+100",  09.05.2013 -08.08.2013. Виконавець  н.сп. Павліщук А.В.</t>
  </si>
  <si>
    <t>Синтезовано і структурно охарактеризовано 5 комплексів типу 12-металокраун-4 і 15-металокраун-5, досліджено їх методами мас- та ЕПР-спектроскопії та температрурно-залежної магнетометрії, визначено параметри їх g-факторів та спін-спінової взаємодії.</t>
  </si>
  <si>
    <t>Білорусь</t>
  </si>
  <si>
    <t>Інститут фізико-органічної хімії НАН Білорусії</t>
  </si>
  <si>
    <t>Модифікування та дослідження фізико-хімічних властивостей вуглецевих матеріалів</t>
  </si>
  <si>
    <t>Усна домовленість  про співпрацю</t>
  </si>
  <si>
    <t>2 спільні статті і 2 тез доповідей на міжнародних наукових конференціях в Україні</t>
  </si>
  <si>
    <t>Cловацька Республіка</t>
  </si>
  <si>
    <t>Відділ фізики металів, Інститут фізики, Словацька Академія наук, Братислава</t>
  </si>
  <si>
    <t>Грант, 01.09.2016-28.02.2017</t>
  </si>
  <si>
    <t>Проведено дослідження локальної атомної структури аморфних та рідких Al-Fe(Co, Ni)-Si сплавів та високотемпературних фазових перетворень. Результати представлені на спеціалізованій міжнародній конференції.</t>
  </si>
  <si>
    <t>Гейдельберзький університет імені Рупрехта і Карла</t>
  </si>
  <si>
    <t xml:space="preserve"> Metallacrowns-based innovative materials and supramolecular devices</t>
  </si>
  <si>
    <t>Грант, 01.11.2013 - 01.11.2017.  Проф. Фрицький І.О.</t>
  </si>
  <si>
    <t>Отримано електрохімічні параметри (величини формальних редокс-потенціалів) для 15 нових сполук.</t>
  </si>
  <si>
    <t xml:space="preserve">Німеччина </t>
  </si>
  <si>
    <t>Майнцский університет Йоганна Гуттенберга</t>
  </si>
  <si>
    <t>Design and elaboration of novel topological drugs based on cage compounds</t>
  </si>
  <si>
    <t>Грант, 01.11.2011-01.11.2015.  Проф. Фрицький І.О.</t>
  </si>
  <si>
    <t>Проведено вимірювання магнітной сприйнятливості для більш ніж 15 нових координаційних сполук. Записано Мессбауерівські спектри для більш ніж 10 нових комплексів заліза, що виявляють спінові переходи. Опубліковано 2 статті в зарубіжних журналах, що реферуються у SCOPUSі.</t>
  </si>
  <si>
    <t>Румунія</t>
  </si>
  <si>
    <t>Stefan cel Mare University of Suceava</t>
  </si>
  <si>
    <t>Дослідження фунціональних наноматеріалів</t>
  </si>
  <si>
    <t xml:space="preserve">Bilateral agreement </t>
  </si>
  <si>
    <t>Підготовлено до друку 1 статтю до зарубіжного журналу, що реферується у SCOPUSі.</t>
  </si>
  <si>
    <t>Грант, 01.11.2011-01.11.2015. проф. Фрицький І.О.</t>
  </si>
  <si>
    <t>Опубліковано 2 статті в зарубіжних журналах, що реферуються у SCOPUSі. Отримано  більше 25 мас-спектрів, отримано ЕПР- та ЯМР-спектральні параметри 20 нових сполук. Проведено серію рН-потенціометричних титрувань нових лігандів та систем з 3d-металами. Вивчено магнітні та електрохімічні властивості синтезованих сполук, склад та константи стійкості комплексних частинок у розчині.</t>
  </si>
  <si>
    <t>кафедра фізичної хімії</t>
  </si>
  <si>
    <t>Інститут фізики, Словацька Академія наук, м.Братислава, Словацька Республіка</t>
  </si>
  <si>
    <t>01.09.2016 - 28.02.2017</t>
  </si>
  <si>
    <t>стажування та наукові дослідження</t>
  </si>
  <si>
    <t>Міністерство освіти, науки, досліджень та спорту Словацької Республіки, Словацька Республіка</t>
  </si>
  <si>
    <t xml:space="preserve"> НДЛ "Фізико-хімії конденсованих систем та міжфазних границь"</t>
  </si>
  <si>
    <t>Унівеситет м. Майнц імені Йоханеса Гутенберга, Німеччина</t>
  </si>
  <si>
    <t>28.06.2016-31.12.2016</t>
  </si>
  <si>
    <t>Горизонт 2020</t>
  </si>
  <si>
    <t>Університет Дрексель, м. Філаделфія, США</t>
  </si>
  <si>
    <t>жовтень 2016 - липень 2017, дати можуть змінитися</t>
  </si>
  <si>
    <t>наукове стажування</t>
  </si>
  <si>
    <t>НДЛ "Фізико-хімії конденсованих систем та міжфазних границь"</t>
  </si>
  <si>
    <t>Університет Валенсії, Іспанія</t>
  </si>
  <si>
    <t>26.11.2016 - 5.12.2016</t>
  </si>
  <si>
    <t>Університет Валенсії</t>
  </si>
  <si>
    <t>кафедра фізичної хімії, НДЛ "Фізико-хімії конденсованих систем та міжфазних границь"</t>
  </si>
  <si>
    <t>Університет Південного Парижу, Франція</t>
  </si>
  <si>
    <t>09.09.2016-27.09.16</t>
  </si>
  <si>
    <t>IRSES 7 Рамкова програма ЄС, METALLACROWNS №611488</t>
  </si>
  <si>
    <t>Університет м. Гейдельберг, ФРН</t>
  </si>
  <si>
    <t>16.01.16-03.02.16</t>
  </si>
  <si>
    <t>С-MAC DAYS 2016</t>
  </si>
  <si>
    <t>Братислава, Словацька Республіка</t>
  </si>
  <si>
    <t>21.11.2016-24.11.2016</t>
  </si>
  <si>
    <t>За власний рахунок</t>
  </si>
  <si>
    <t>Юрай Зіго</t>
  </si>
  <si>
    <t>Аспірант</t>
  </si>
  <si>
    <t>Institute of Physics, Slovak Academy of Sciences, Bratislava</t>
  </si>
  <si>
    <t>10.10.16-24.10.16</t>
  </si>
  <si>
    <t>Вітторія Марцаролі</t>
  </si>
  <si>
    <t>аспірантка</t>
  </si>
  <si>
    <t>University of Parma</t>
  </si>
  <si>
    <t>Італія</t>
  </si>
  <si>
    <t>01.03.16-30.04.16</t>
  </si>
  <si>
    <t>Юлія Топорівська</t>
  </si>
  <si>
    <t>14.11.16 - 25.11.16</t>
  </si>
  <si>
    <t>1.11.2012 - 31.11.2015</t>
  </si>
  <si>
    <t>так</t>
  </si>
  <si>
    <t>11БФ037-03, 16БФ037-03</t>
  </si>
  <si>
    <t>ІЧ-спектрометр Frontier FT-IR/FIR Perkin-Elmer, США (Frontier FT-IR/FIR  Spectrometer, Perkin-Elmer)</t>
  </si>
  <si>
    <t>Необхідний для проведення термодесорбційних досліджень та для вивчення будови поверхневого шару модифікованих вуглецевих наноматеріалів</t>
  </si>
  <si>
    <t>~23000 $</t>
  </si>
  <si>
    <t>16БФ037-03</t>
  </si>
  <si>
    <t>Крупка О. М., с.н.с, хімічний факультет, кафедра хімії високомолекулярних сполук</t>
  </si>
  <si>
    <t>Фрицький І. О.,
доктор хімічних наук, професор, хімічний факультет, кафедра фізичної хімії</t>
  </si>
  <si>
    <t>Доктор наук Петер Швец
Завідувач відділом фізики металів, Інститут фізики, Словацька Академія наук, Братислава, Роїк О. С., к.х.н., доц., хімічний факультет, кафедра фізичної хімії</t>
  </si>
  <si>
    <t>Фрицький І. О.,
доктор хімічних наук, професор, хімічний факультет, кафедра фізичної хімії Гуральський І. О. / Prof. Wolfgang Tremel</t>
  </si>
  <si>
    <t>Фрицький І. О.,
доктор хімічних наук, професор, хімічний факультет, кафедра фізичної хімії, Павліщук А. В.</t>
  </si>
  <si>
    <t>Алексєєв С. О., доцент, к.х.н., доцент кафедри аналітичної хімії хімічного факультету; аспіранти кафедри аналітичної хімії Коритко Д., Олійник Б.</t>
  </si>
  <si>
    <t>Запорожець О. А.а, д.х.н., проф., хімічний факультет, кафедра аналітичної хімії; пров. інж., к.х.н. Левчик Валентина Михайлівна</t>
  </si>
  <si>
    <t>Запорожець О. А., д.х.н., проф., хімічний факультет, кафедра аналітичної хімії; пров. інж., Коритко Д.</t>
  </si>
  <si>
    <t>Бойко О. М.ч, к.х.н., хімічний факультет, кафедра органічної хімії</t>
  </si>
  <si>
    <t>Бойко О. М., к.х.н., хімічний факультет, кафедра органічної хімії</t>
  </si>
  <si>
    <t>Толмачов А. О., д.х.н., ХБЦ (Бойко О.М., с.н.с. каф. Органічної хімії, к.х.н. - виконавець)</t>
  </si>
  <si>
    <t>Телегеєв Г. Д., д.х.н., керівник відділу, Інститут молекулярної біологіх та генетики НАНУ, Куцевол Н. В., д.х.н., заст.декана з наук. Роботи, пров. н. с. - співвиконавець, керівник групи хіміків, КНУ, хімічний факультет</t>
  </si>
  <si>
    <t>Ящук В. М., д.фіз-мат.н., проф., фізичний факультет, Куцевол Н. В., д.х.н., заст.декана з наук. Роботи, пров. н. с. - співвиконавець, керівник групи хіміків, КНУ, хімічний факультет</t>
  </si>
  <si>
    <t>Лісняк В. В., д.х.н.,  хімічний факультет, кафедра аналітичної хімії</t>
  </si>
  <si>
    <t>Лісняк В. В., д.х.н., с.н.с., хімічний факультет, кафедра аналітичної хімії, сторонній експерт-виконавець або користувач</t>
  </si>
  <si>
    <t>Лисенко А. Б., к.х.н., ст.н.с., хімічний факультет, НДЛ "Синтез неорганічних сполук та матеріалів для нової техніки"</t>
  </si>
  <si>
    <t>Лисенко А. Б.ч, к.х.н., ст.н.с., хімічний факультет, НДЛ "Синтез неорганічних сполук та матеріалів для нової техніки"</t>
  </si>
  <si>
    <t xml:space="preserve">Роїк О. С., к.х.н., доц., хімічний факультет, кафедра фізичної хімії                                            
</t>
  </si>
  <si>
    <t>Куцевол Н. В., д.х.н., пров.н.с.</t>
  </si>
  <si>
    <t>Крупка О. М., к.х.н., с.н.с</t>
  </si>
  <si>
    <t>Смокал В. О., к.х.н.</t>
  </si>
  <si>
    <t>Харченко О.Г., аспірантка 3-го року</t>
  </si>
  <si>
    <t>Ракс В. А., к.х.н., доцент</t>
  </si>
  <si>
    <t>Алексєєв С. О. к.х.н., доцент</t>
  </si>
  <si>
    <t>Голеня І. О., ст.н.с.</t>
  </si>
  <si>
    <t>Голеня І.О., ст.н.с.</t>
  </si>
  <si>
    <t>Домасевич К. В., д.х.н., пр.н.с.</t>
  </si>
  <si>
    <t>Войтенко З. В., д.х.н., проф.</t>
  </si>
  <si>
    <t>Войтенко З. Всеволодівна, д.х.н., проф.</t>
  </si>
  <si>
    <t>Кулешова О. О.  аспірант</t>
  </si>
  <si>
    <t>Буханько В. О.  аспірант</t>
  </si>
  <si>
    <t>Карпусь А. О. аспірант</t>
  </si>
  <si>
    <t>Крикун  С.О.   аспірант</t>
  </si>
  <si>
    <t>Гордієнко О. В., доцент</t>
  </si>
  <si>
    <t>Роїк О. С., к.х.н, доц.</t>
  </si>
  <si>
    <t>Гуральський І. О., к.х.н.</t>
  </si>
  <si>
    <t>Павліщук А. В., к.х.н.</t>
  </si>
  <si>
    <t>Середюк М.Л., к.х.н.</t>
  </si>
  <si>
    <t>Фрицький І. О., д.х.н, проф.</t>
  </si>
  <si>
    <t>Давиденко М. О., д.фіз.-мат.н., ст.н.сп.</t>
  </si>
  <si>
    <t>Давиденко І. І., д.фіз.-мат.н.</t>
  </si>
  <si>
    <t>Кобилінська Н. Г., к.х.н.</t>
  </si>
  <si>
    <t>Роїк О. С., к.х.н., доцент</t>
  </si>
  <si>
    <t>Зайцев В. М., д.х.н., проф., який наразі перебуває в декретній відпустці</t>
  </si>
  <si>
    <t>Шишкіна О. О., к.х.н., м.н.с.</t>
  </si>
  <si>
    <t>Бондаренко С. П.</t>
  </si>
  <si>
    <t>Чумаченко В. А.</t>
  </si>
  <si>
    <t>Воловенко О. Б.</t>
  </si>
  <si>
    <t>Левчик В. М.</t>
  </si>
  <si>
    <t>Турченюк В.  В.</t>
  </si>
  <si>
    <t>Сулейманов Ю. М.</t>
  </si>
  <si>
    <t>Плутенко М. О.</t>
  </si>
  <si>
    <t>Каряка Н. С.</t>
  </si>
  <si>
    <t xml:space="preserve">Бондаренко М. О. </t>
  </si>
  <si>
    <t>Панов Д. М.</t>
  </si>
  <si>
    <t>Гранат Д. С.</t>
  </si>
  <si>
    <t>Кулай І. В.</t>
  </si>
  <si>
    <t>Сокових Є. В.</t>
  </si>
  <si>
    <t>Запорожець О. А.</t>
  </si>
  <si>
    <t>Михалюк П.К.</t>
  </si>
  <si>
    <t>Михалюк П. К.</t>
  </si>
  <si>
    <t>Москвіна В. С.</t>
  </si>
  <si>
    <t>Москвіна В.С., Бійцева А. В., Кисіль А. І.</t>
  </si>
  <si>
    <t xml:space="preserve">Касьянова К. В. </t>
  </si>
  <si>
    <t>Яковлев О. О.</t>
  </si>
  <si>
    <t>Бичков К. Л.</t>
  </si>
  <si>
    <t>Лівіцька О. В.</t>
  </si>
  <si>
    <t>Бібік Ю. С.</t>
  </si>
  <si>
    <t>Бугера О. І.</t>
  </si>
  <si>
    <t>Гомон А. А.</t>
  </si>
  <si>
    <t>Філатова М. Є.</t>
  </si>
  <si>
    <t>Гуменюк Г. В.</t>
  </si>
  <si>
    <t>Заболотна Ю. М.</t>
  </si>
  <si>
    <t>Александренко С.Г.</t>
  </si>
  <si>
    <t>Соколенко Є. М.</t>
  </si>
  <si>
    <t>Федик А. В.</t>
  </si>
  <si>
    <t>Шевцов М. І.</t>
  </si>
  <si>
    <t>Малець Є. С.</t>
  </si>
  <si>
    <t>Савченко В. В.</t>
  </si>
  <si>
    <t>Гусейнов А. В.</t>
  </si>
  <si>
    <t> Кулинич О. В.</t>
  </si>
  <si>
    <t>Скремінська Н. П.</t>
  </si>
  <si>
    <t>Адамовська О.В.</t>
  </si>
  <si>
    <t>Заливчий Д. В.</t>
  </si>
  <si>
    <t>Іванько Д. О.</t>
  </si>
  <si>
    <t>Щербань В. В.</t>
  </si>
  <si>
    <t>Ящук І. М.</t>
  </si>
  <si>
    <t>Бойко Г. І.</t>
  </si>
  <si>
    <t>Будило О. І.</t>
  </si>
  <si>
    <t>Зінченко Н. І.</t>
  </si>
  <si>
    <t>Литвинчук Д. Ю.</t>
  </si>
  <si>
    <t>Прокапало Ю. С.</t>
  </si>
  <si>
    <t>Черепенко І. С.</t>
  </si>
  <si>
    <t>Ширяєва А. О.</t>
  </si>
  <si>
    <t>Губецька Т. С.</t>
  </si>
  <si>
    <t>11.2 Призери, які одержали нагороди за результатами ІІ–го етапу Всеукраїнських олімпіад</t>
  </si>
  <si>
    <t>11.3. Студенти переможці міжнародних олімпіад</t>
  </si>
  <si>
    <t>11.6. Переможці Всеукраїнських конкурсів студентських НДР</t>
  </si>
  <si>
    <t>11.7. Переможці міжнародних конкурсів студентських НДР</t>
  </si>
  <si>
    <t>11.8. Студенти, які отримують стипендії Президента України</t>
  </si>
  <si>
    <t>11.9. Студенти, які отримують інші стипендії та премії державного і регіонального рівня</t>
  </si>
  <si>
    <t>Мошковська В.Ю.</t>
  </si>
  <si>
    <r>
      <t xml:space="preserve">* - Дотримуватися послідовності: спочатку, </t>
    </r>
    <r>
      <rPr>
        <b/>
        <sz val="10"/>
        <color theme="1"/>
        <rFont val="Times New Roman"/>
        <family val="1"/>
        <charset val="204"/>
      </rPr>
      <t>міжнародн</t>
    </r>
    <r>
      <rPr>
        <sz val="10"/>
        <color theme="1"/>
        <rFont val="Times New Roman"/>
        <family val="1"/>
        <charset val="204"/>
      </rPr>
      <t xml:space="preserve">і </t>
    </r>
    <r>
      <rPr>
        <b/>
        <sz val="10"/>
        <color theme="1"/>
        <rFont val="Times New Roman"/>
        <family val="1"/>
        <charset val="204"/>
      </rPr>
      <t>за межами</t>
    </r>
    <r>
      <rPr>
        <sz val="10"/>
        <color theme="1"/>
        <rFont val="Times New Roman"/>
        <family val="1"/>
        <charset val="204"/>
      </rPr>
      <t xml:space="preserve"> </t>
    </r>
    <r>
      <rPr>
        <b/>
        <sz val="10"/>
        <color theme="1"/>
        <rFont val="Times New Roman"/>
        <family val="1"/>
        <charset val="204"/>
      </rPr>
      <t>України</t>
    </r>
    <r>
      <rPr>
        <sz val="10"/>
        <color theme="1"/>
        <rFont val="Times New Roman"/>
        <family val="1"/>
        <charset val="204"/>
      </rPr>
      <t xml:space="preserve">, нижче – </t>
    </r>
    <r>
      <rPr>
        <b/>
        <sz val="10"/>
        <color theme="1"/>
        <rFont val="Times New Roman"/>
        <family val="1"/>
        <charset val="204"/>
      </rPr>
      <t>міжнародні</t>
    </r>
    <r>
      <rPr>
        <sz val="10"/>
        <color theme="1"/>
        <rFont val="Times New Roman"/>
        <family val="1"/>
        <charset val="204"/>
      </rPr>
      <t xml:space="preserve"> </t>
    </r>
    <r>
      <rPr>
        <b/>
        <sz val="10"/>
        <color theme="1"/>
        <rFont val="Times New Roman"/>
        <family val="1"/>
        <charset val="204"/>
      </rPr>
      <t>в Україні</t>
    </r>
    <r>
      <rPr>
        <sz val="10"/>
        <color theme="1"/>
        <rFont val="Times New Roman"/>
        <family val="1"/>
        <charset val="204"/>
      </rPr>
      <t>, далі – загальнонаціональні, далі – нижчого рівня</t>
    </r>
  </si>
  <si>
    <t>Кучерів О.І.</t>
  </si>
  <si>
    <t>Стипендія організації «Фонд Віктора Пінчука – соціальна ініціатива» (Стипендіальна програма «Завтра.UA»)</t>
  </si>
  <si>
    <t>фізичної хімії</t>
  </si>
  <si>
    <t>Резніченко О.В.</t>
  </si>
  <si>
    <t>Конкурс за програмою ERASMUS+</t>
  </si>
  <si>
    <t>Грант на навчання</t>
  </si>
  <si>
    <t>Дехтяренко М.</t>
  </si>
  <si>
    <t>Конкурс Амбасади Франції на магістерські стипендії</t>
  </si>
  <si>
    <t>стипендія на навчання</t>
  </si>
  <si>
    <t>3 бак</t>
  </si>
  <si>
    <t>1 маг</t>
  </si>
  <si>
    <t>2 маг</t>
  </si>
  <si>
    <t>4 бак</t>
  </si>
  <si>
    <t xml:space="preserve"> 4 бак</t>
  </si>
  <si>
    <t xml:space="preserve"> 2 маг</t>
  </si>
  <si>
    <t>Міжнародний форум “INNIVATION MARKET” і Міжнародний Східноєвропейський форум “ІННОВАЦІЙНА ЕКОНОМІКА ТА НАУКА”</t>
  </si>
  <si>
    <t>11БФ037-01, 11БФ037-03</t>
  </si>
  <si>
    <t>~ 8000$</t>
  </si>
  <si>
    <t>Смик Н. І. к.х.н., доцент</t>
  </si>
  <si>
    <t>Шолох М.C.</t>
  </si>
  <si>
    <t>Дехтяренко М.В., магістр</t>
  </si>
  <si>
    <t>Лісняк В. В., д.х.н</t>
  </si>
  <si>
    <t xml:space="preserve"> кафедра аналітичної хімії, НДЛ "Хімічний аналіз обєктів навколишнього середовища та контроль виробництів"</t>
  </si>
  <si>
    <t>Slovak Academic Information Agency</t>
  </si>
  <si>
    <t>01.09.15-30.06.16</t>
  </si>
  <si>
    <t>09.09.15-09.09.18</t>
  </si>
  <si>
    <t>01.09.16-30.06.17</t>
  </si>
  <si>
    <t>01.02.15-30.07.17</t>
  </si>
  <si>
    <t>Карпусь А.О., аспірант</t>
  </si>
  <si>
    <t>01.01.15-25.12.17</t>
  </si>
  <si>
    <t>Кулешова О.О.  , аспірант</t>
  </si>
  <si>
    <t>Буханько В.О., аспірант</t>
  </si>
  <si>
    <t>Крикун С.О., аспірант</t>
  </si>
  <si>
    <t>01.01.14-08.07.16</t>
  </si>
  <si>
    <t>01.11.13-31.10.16</t>
  </si>
  <si>
    <t>11БФ 037-03, 16БФ037-03</t>
  </si>
  <si>
    <t>Шилін С.І.</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</si>
</sst>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0" x14ac:knownFonts="1">
    <font>
      <sz val="11"/>
      <color theme="1"/>
      <name val="Calibri"/>
      <family val="2"/>
      <charset val="204"/>
      <scheme val="minor"/>
    </font>
    <font>
      <sz val="10"/>
      <color indexed="8"/>
      <name val="Times New Roman"/>
      <family val="1"/>
      <charset val="204"/>
    </font>
    <font>
      <b/>
      <sz val="10"/>
      <color indexed="8"/>
      <name val="Times New Roman"/>
      <family val="1"/>
      <charset val="204"/>
    </font>
    <font>
      <sz val="10"/>
      <color indexed="8"/>
      <name val="Times New Roman"/>
      <family val="1"/>
      <charset val="204"/>
    </font>
    <font>
      <sz val="9"/>
      <color indexed="8"/>
      <name val="Times New Roman"/>
      <family val="1"/>
      <charset val="204"/>
    </font>
    <font>
      <sz val="9"/>
      <name val="Times New Roman"/>
      <family val="1"/>
      <charset val="204"/>
    </font>
    <font>
      <sz val="10"/>
      <name val="Times New Roman"/>
      <family val="1"/>
      <charset val="204"/>
    </font>
    <font>
      <sz val="10"/>
      <color indexed="8"/>
      <name val="Arial Cyr"/>
      <family val="2"/>
      <charset val="204"/>
    </font>
    <font>
      <b/>
      <u/>
      <sz val="12"/>
      <color indexed="8"/>
      <name val="Times New Roman"/>
      <family val="1"/>
      <charset val="204"/>
    </font>
    <font>
      <sz val="11"/>
      <color rgb="FF000000"/>
      <name val="Calibri"/>
      <family val="2"/>
      <charset val="204"/>
    </font>
    <font>
      <b/>
      <sz val="12"/>
      <color theme="1"/>
      <name val="Times New Roman"/>
      <family val="1"/>
      <charset val="204"/>
    </font>
    <font>
      <sz val="12"/>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1"/>
      <color theme="1"/>
      <name val="Calibri"/>
      <family val="2"/>
      <charset val="204"/>
      <scheme val="minor"/>
    </font>
    <font>
      <sz val="10"/>
      <color theme="1"/>
      <name val="Calibri"/>
      <family val="2"/>
      <charset val="204"/>
      <scheme val="minor"/>
    </font>
    <font>
      <sz val="10"/>
      <color rgb="FF222222"/>
      <name val="Times New Roman"/>
      <family val="1"/>
      <charset val="204"/>
    </font>
    <font>
      <sz val="11"/>
      <color rgb="FFFF0000"/>
      <name val="Calibri"/>
      <family val="2"/>
      <charset val="204"/>
      <scheme val="minor"/>
    </font>
    <font>
      <sz val="11"/>
      <color indexed="8"/>
      <name val="Times New Roman"/>
      <family val="1"/>
      <charset val="204"/>
    </font>
    <font>
      <sz val="10"/>
      <color rgb="FF000000"/>
      <name val="Times New Roman"/>
      <family val="1"/>
      <charset val="204"/>
    </font>
    <font>
      <sz val="11"/>
      <color indexed="8"/>
      <name val="Calibri"/>
      <family val="2"/>
      <charset val="204"/>
    </font>
    <font>
      <sz val="12"/>
      <name val="Times New Roman"/>
      <family val="1"/>
      <charset val="204"/>
    </font>
    <font>
      <sz val="11"/>
      <name val="Times New Roman"/>
      <family val="1"/>
    </font>
    <font>
      <sz val="12"/>
      <color indexed="8"/>
      <name val="Times New Roman"/>
      <family val="1"/>
      <charset val="204"/>
    </font>
    <font>
      <sz val="10"/>
      <color indexed="59"/>
      <name val="Times New Roman"/>
      <family val="1"/>
      <charset val="1"/>
    </font>
    <font>
      <sz val="10"/>
      <name val="Times New Roman"/>
      <family val="1"/>
      <charset val="1"/>
    </font>
    <font>
      <sz val="10"/>
      <color indexed="59"/>
      <name val="Times New Roman"/>
      <family val="1"/>
      <charset val="204"/>
    </font>
    <font>
      <sz val="10"/>
      <color indexed="59"/>
      <name val="Times New Roman"/>
      <family val="1"/>
    </font>
    <font>
      <sz val="10"/>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37">
    <border>
      <left/>
      <right/>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8"/>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s>
  <cellStyleXfs count="5">
    <xf numFmtId="0" fontId="0" fillId="0" borderId="0"/>
    <xf numFmtId="0" fontId="9" fillId="0" borderId="0"/>
    <xf numFmtId="0" fontId="21" fillId="0" borderId="0"/>
    <xf numFmtId="0" fontId="22" fillId="0" borderId="0"/>
    <xf numFmtId="0" fontId="21" fillId="0" borderId="0"/>
  </cellStyleXfs>
  <cellXfs count="358">
    <xf numFmtId="0" fontId="0" fillId="0" borderId="0" xfId="0"/>
    <xf numFmtId="0" fontId="0" fillId="0" borderId="0" xfId="0"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12" fillId="0" borderId="0" xfId="0" applyFont="1" applyAlignment="1">
      <alignment vertical="center" wrapText="1"/>
    </xf>
    <xf numFmtId="0" fontId="12" fillId="0" borderId="0" xfId="0" applyFont="1" applyAlignment="1">
      <alignment vertical="center"/>
    </xf>
    <xf numFmtId="0" fontId="13" fillId="0" borderId="0" xfId="0" applyFont="1" applyAlignment="1">
      <alignment vertical="center"/>
    </xf>
    <xf numFmtId="0" fontId="12"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0" xfId="0" applyFont="1"/>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0" xfId="0" applyBorder="1"/>
    <xf numFmtId="0" fontId="15" fillId="0" borderId="0" xfId="0" applyFont="1" applyAlignment="1">
      <alignment wrapText="1"/>
    </xf>
    <xf numFmtId="0" fontId="12" fillId="0" borderId="0" xfId="0" applyFont="1" applyAlignment="1">
      <alignment horizontal="center" vertical="center" wrapText="1"/>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2" fontId="3"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3"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6" fillId="0" borderId="0" xfId="0" applyFont="1"/>
    <xf numFmtId="0" fontId="13" fillId="0" borderId="0" xfId="0" applyFont="1" applyAlignment="1">
      <alignment horizontal="center" vertical="center"/>
    </xf>
    <xf numFmtId="0" fontId="7" fillId="0" borderId="3" xfId="0" applyFont="1" applyBorder="1" applyAlignment="1">
      <alignment horizontal="center" vertical="center" wrapText="1"/>
    </xf>
    <xf numFmtId="0" fontId="16" fillId="0" borderId="3" xfId="0" applyFont="1" applyBorder="1"/>
    <xf numFmtId="0" fontId="13" fillId="0" borderId="7" xfId="0" applyFont="1" applyBorder="1" applyAlignment="1">
      <alignment horizontal="center" vertical="center" wrapText="1"/>
    </xf>
    <xf numFmtId="16" fontId="13" fillId="0" borderId="1" xfId="0" applyNumberFormat="1" applyFont="1" applyBorder="1" applyAlignment="1">
      <alignment horizontal="center" vertical="center" wrapText="1"/>
    </xf>
    <xf numFmtId="0" fontId="12" fillId="0" borderId="8" xfId="0" applyFont="1" applyBorder="1" applyAlignment="1">
      <alignment horizontal="center" vertical="center" wrapText="1"/>
    </xf>
    <xf numFmtId="16" fontId="13" fillId="0" borderId="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3" fillId="0" borderId="3" xfId="0" applyFont="1" applyFill="1" applyBorder="1" applyAlignment="1">
      <alignment horizontal="center" vertical="center" wrapText="1"/>
    </xf>
    <xf numFmtId="16" fontId="13"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8" fillId="0" borderId="0" xfId="0" applyFont="1"/>
    <xf numFmtId="0" fontId="1" fillId="0" borderId="3" xfId="0" applyFont="1" applyBorder="1" applyAlignment="1">
      <alignment horizontal="left" vertical="top" wrapText="1"/>
    </xf>
    <xf numFmtId="0" fontId="6" fillId="0" borderId="3" xfId="0" applyFont="1" applyBorder="1" applyAlignment="1">
      <alignment horizontal="left" vertical="center" wrapText="1"/>
    </xf>
    <xf numFmtId="0" fontId="1" fillId="0" borderId="2" xfId="0" applyFont="1" applyBorder="1" applyAlignment="1">
      <alignment horizontal="center" vertical="center" wrapText="1"/>
    </xf>
    <xf numFmtId="2" fontId="1" fillId="0" borderId="13"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0" fillId="2" borderId="0" xfId="0" applyFill="1"/>
    <xf numFmtId="0" fontId="1" fillId="2" borderId="3" xfId="0" applyFont="1" applyFill="1" applyBorder="1" applyAlignment="1">
      <alignment horizontal="center" vertical="center" wrapText="1"/>
    </xf>
    <xf numFmtId="0" fontId="13" fillId="0" borderId="5" xfId="0" applyFont="1" applyBorder="1" applyAlignment="1">
      <alignment horizontal="center" vertical="center" wrapText="1"/>
    </xf>
    <xf numFmtId="0" fontId="12"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6"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2" xfId="0" applyFont="1" applyBorder="1" applyAlignment="1">
      <alignment horizontal="center" vertical="center" wrapText="1"/>
    </xf>
    <xf numFmtId="2" fontId="1" fillId="0" borderId="16" xfId="0" applyNumberFormat="1"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Border="1" applyAlignment="1">
      <alignment horizontal="center" vertical="justify" wrapText="1"/>
    </xf>
    <xf numFmtId="2" fontId="1" fillId="0" borderId="3"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1" fillId="0" borderId="10" xfId="0" applyFont="1" applyFill="1" applyBorder="1" applyAlignment="1">
      <alignment horizontal="center" vertical="center" wrapText="1"/>
    </xf>
    <xf numFmtId="16" fontId="13" fillId="0" borderId="5" xfId="0" applyNumberFormat="1" applyFont="1" applyBorder="1" applyAlignment="1">
      <alignment horizontal="center" vertical="center" wrapText="1"/>
    </xf>
    <xf numFmtId="0" fontId="12" fillId="0" borderId="7" xfId="0" applyFont="1" applyBorder="1" applyAlignment="1">
      <alignment horizontal="center" vertical="center" wrapText="1"/>
    </xf>
    <xf numFmtId="16" fontId="13" fillId="0" borderId="6"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xf>
    <xf numFmtId="0" fontId="1" fillId="0" borderId="1" xfId="0" applyFont="1" applyBorder="1" applyAlignment="1">
      <alignment horizontal="center"/>
    </xf>
    <xf numFmtId="0" fontId="1" fillId="0" borderId="17" xfId="0" applyFont="1" applyBorder="1" applyAlignment="1">
      <alignment horizontal="center"/>
    </xf>
    <xf numFmtId="0" fontId="1" fillId="0" borderId="1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xf>
    <xf numFmtId="0" fontId="1" fillId="0" borderId="8" xfId="0" applyFont="1" applyBorder="1" applyAlignment="1">
      <alignment horizontal="left" vertical="center" wrapText="1"/>
    </xf>
    <xf numFmtId="0" fontId="12" fillId="0" borderId="4" xfId="0" applyFont="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4" xfId="0" applyFont="1" applyBorder="1" applyAlignment="1">
      <alignment horizontal="left" vertical="center" wrapText="1"/>
    </xf>
    <xf numFmtId="0" fontId="13" fillId="0" borderId="5" xfId="0" applyFont="1" applyBorder="1" applyAlignment="1">
      <alignment horizontal="center" vertical="center" wrapText="1"/>
    </xf>
    <xf numFmtId="0" fontId="13" fillId="2" borderId="5" xfId="0" applyFont="1" applyFill="1" applyBorder="1" applyAlignment="1">
      <alignment horizontal="center" vertical="center" wrapText="1"/>
    </xf>
    <xf numFmtId="0" fontId="12" fillId="0" borderId="3" xfId="0" applyFont="1" applyBorder="1" applyAlignment="1">
      <alignment horizontal="center" vertical="center"/>
    </xf>
    <xf numFmtId="2" fontId="1" fillId="0" borderId="3" xfId="0" applyNumberFormat="1" applyFont="1" applyBorder="1" applyAlignment="1">
      <alignment horizontal="center" vertical="center" wrapText="1"/>
    </xf>
    <xf numFmtId="0" fontId="1" fillId="0" borderId="3" xfId="2" applyFont="1" applyBorder="1" applyAlignment="1">
      <alignment horizontal="center" vertical="center" wrapText="1"/>
    </xf>
    <xf numFmtId="2" fontId="1" fillId="0" borderId="3" xfId="2" applyNumberFormat="1" applyFont="1" applyBorder="1" applyAlignment="1">
      <alignment horizontal="center" vertical="center" wrapText="1"/>
    </xf>
    <xf numFmtId="0" fontId="1" fillId="0" borderId="3" xfId="1" applyFont="1" applyBorder="1" applyAlignment="1">
      <alignment horizontal="center" vertical="center" wrapText="1"/>
    </xf>
    <xf numFmtId="0" fontId="19" fillId="0" borderId="3" xfId="0" applyFont="1" applyBorder="1" applyAlignment="1">
      <alignment horizontal="center" vertical="center" wrapText="1"/>
    </xf>
    <xf numFmtId="2" fontId="23" fillId="0" borderId="3" xfId="3" applyNumberFormat="1" applyFont="1" applyBorder="1" applyAlignment="1">
      <alignment horizontal="center" vertical="center"/>
    </xf>
    <xf numFmtId="0" fontId="6" fillId="0" borderId="13" xfId="0" applyFont="1" applyBorder="1" applyAlignment="1">
      <alignment horizontal="center" vertical="center" wrapText="1"/>
    </xf>
    <xf numFmtId="0" fontId="13" fillId="2" borderId="7"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 xfId="0" applyFont="1" applyBorder="1" applyAlignment="1">
      <alignment horizontal="left" vertical="center" wrapText="1"/>
    </xf>
    <xf numFmtId="0" fontId="6" fillId="0" borderId="4" xfId="0" applyFont="1" applyBorder="1" applyAlignment="1">
      <alignment horizontal="center" vertical="center" wrapText="1"/>
    </xf>
    <xf numFmtId="0" fontId="0" fillId="0" borderId="3" xfId="0" applyBorder="1" applyAlignment="1">
      <alignment horizontal="center" vertical="center"/>
    </xf>
    <xf numFmtId="0" fontId="11" fillId="0" borderId="3" xfId="0" applyFont="1" applyBorder="1" applyAlignment="1">
      <alignment horizontal="center" vertical="center"/>
    </xf>
    <xf numFmtId="2"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6" fillId="0" borderId="3" xfId="0" applyFont="1" applyBorder="1" applyAlignment="1">
      <alignment horizontal="center" vertical="center"/>
    </xf>
    <xf numFmtId="0" fontId="1" fillId="0" borderId="3"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2" fillId="0" borderId="14"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7" xfId="0" applyFont="1" applyBorder="1" applyAlignment="1">
      <alignment horizontal="left" vertical="center" wrapText="1"/>
    </xf>
    <xf numFmtId="0" fontId="12" fillId="0" borderId="3" xfId="0" applyFont="1" applyBorder="1" applyAlignment="1">
      <alignment horizontal="left" vertical="center"/>
    </xf>
    <xf numFmtId="0" fontId="1" fillId="0" borderId="3" xfId="2" applyFont="1" applyFill="1" applyBorder="1" applyAlignment="1">
      <alignment horizontal="left" vertical="center" wrapText="1"/>
    </xf>
    <xf numFmtId="0" fontId="1" fillId="0" borderId="5" xfId="0" applyFont="1" applyFill="1" applyBorder="1" applyAlignment="1">
      <alignment horizontal="left" vertical="center" wrapText="1"/>
    </xf>
    <xf numFmtId="0" fontId="6" fillId="0" borderId="5" xfId="0" applyFont="1" applyBorder="1" applyAlignment="1">
      <alignment horizontal="left" vertical="center" wrapText="1"/>
    </xf>
    <xf numFmtId="14" fontId="1" fillId="0" borderId="3" xfId="0" applyNumberFormat="1" applyFont="1" applyFill="1" applyBorder="1" applyAlignment="1">
      <alignment horizontal="left" vertical="center" wrapText="1"/>
    </xf>
    <xf numFmtId="0" fontId="6" fillId="0" borderId="12"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2" applyFont="1" applyBorder="1" applyAlignment="1">
      <alignment horizontal="left" vertical="center" wrapText="1"/>
    </xf>
    <xf numFmtId="2" fontId="1" fillId="0" borderId="13" xfId="0" applyNumberFormat="1" applyFont="1" applyBorder="1" applyAlignment="1">
      <alignment horizontal="left" vertical="center" wrapText="1"/>
    </xf>
    <xf numFmtId="0" fontId="1" fillId="3"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6" fillId="0" borderId="3" xfId="0" applyFont="1" applyBorder="1" applyAlignment="1">
      <alignment horizontal="left"/>
    </xf>
    <xf numFmtId="0" fontId="1" fillId="0" borderId="3" xfId="1" applyFont="1" applyBorder="1" applyAlignment="1">
      <alignment horizontal="left" vertical="center" wrapText="1"/>
    </xf>
    <xf numFmtId="0" fontId="16" fillId="0" borderId="3" xfId="0" applyFont="1" applyBorder="1" applyAlignment="1">
      <alignment horizontal="center" vertical="center" wrapText="1"/>
    </xf>
    <xf numFmtId="0" fontId="12" fillId="0" borderId="8" xfId="0" applyFont="1" applyBorder="1" applyAlignment="1">
      <alignment horizontal="left" vertical="center" wrapText="1"/>
    </xf>
    <xf numFmtId="0" fontId="12" fillId="0" borderId="7" xfId="0" applyFont="1" applyBorder="1" applyAlignment="1">
      <alignment horizontal="left" vertical="center" wrapText="1"/>
    </xf>
    <xf numFmtId="0" fontId="1" fillId="0" borderId="10" xfId="0" applyFont="1" applyBorder="1" applyAlignment="1">
      <alignment horizontal="left" vertical="center" wrapText="1"/>
    </xf>
    <xf numFmtId="0" fontId="23" fillId="0" borderId="3" xfId="3" applyFont="1" applyBorder="1" applyAlignment="1">
      <alignment horizontal="left" vertical="center" wrapText="1"/>
    </xf>
    <xf numFmtId="0" fontId="1" fillId="2" borderId="2" xfId="0" applyFont="1" applyFill="1" applyBorder="1" applyAlignment="1">
      <alignment horizontal="left" vertical="center" wrapText="1"/>
    </xf>
    <xf numFmtId="0" fontId="24" fillId="0" borderId="8"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24" fillId="0" borderId="8" xfId="0" applyFont="1" applyBorder="1" applyAlignment="1">
      <alignment horizontal="center" vertical="center" wrapText="1"/>
    </xf>
    <xf numFmtId="0" fontId="0" fillId="0" borderId="0" xfId="0"/>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left" vertical="center" wrapText="1"/>
    </xf>
    <xf numFmtId="0" fontId="27" fillId="0" borderId="21" xfId="0" applyFont="1" applyBorder="1" applyAlignment="1">
      <alignment horizontal="left" vertical="center" wrapText="1"/>
    </xf>
    <xf numFmtId="0" fontId="27" fillId="0" borderId="21" xfId="0" applyFont="1" applyBorder="1" applyAlignment="1">
      <alignment horizontal="center" vertical="center" wrapText="1"/>
    </xf>
    <xf numFmtId="0" fontId="25" fillId="4" borderId="3" xfId="0" applyFont="1" applyFill="1" applyBorder="1" applyAlignment="1">
      <alignment horizontal="left" vertical="center" wrapText="1"/>
    </xf>
    <xf numFmtId="0" fontId="25" fillId="4" borderId="3" xfId="0" applyFont="1" applyFill="1" applyBorder="1" applyAlignment="1">
      <alignment horizontal="justify" vertical="center" wrapText="1"/>
    </xf>
    <xf numFmtId="0" fontId="26" fillId="0" borderId="3" xfId="0" applyFont="1" applyBorder="1" applyAlignment="1">
      <alignment horizontal="left" vertical="center" wrapText="1"/>
    </xf>
    <xf numFmtId="14" fontId="26" fillId="0" borderId="3" xfId="0" applyNumberFormat="1" applyFont="1" applyBorder="1" applyAlignment="1">
      <alignment horizontal="left" vertical="center" wrapText="1"/>
    </xf>
    <xf numFmtId="0" fontId="26" fillId="0" borderId="3" xfId="0" applyFont="1" applyFill="1" applyBorder="1" applyAlignment="1">
      <alignment horizontal="justify" vertical="center" wrapText="1"/>
    </xf>
    <xf numFmtId="0" fontId="25" fillId="0" borderId="22" xfId="0" applyFont="1" applyBorder="1" applyAlignment="1">
      <alignment horizontal="left" vertical="center" wrapText="1"/>
    </xf>
    <xf numFmtId="0" fontId="6" fillId="0" borderId="5" xfId="0" applyFont="1" applyBorder="1" applyAlignment="1">
      <alignment horizontal="center" vertical="center" wrapText="1"/>
    </xf>
    <xf numFmtId="2" fontId="1" fillId="0" borderId="5" xfId="2" applyNumberFormat="1" applyFont="1" applyFill="1" applyBorder="1" applyAlignment="1">
      <alignment horizontal="center" vertical="center" wrapText="1"/>
    </xf>
    <xf numFmtId="0" fontId="25" fillId="0" borderId="3" xfId="0" applyFont="1" applyBorder="1" applyAlignment="1">
      <alignment horizontal="left" vertical="center" wrapText="1"/>
    </xf>
    <xf numFmtId="0" fontId="25" fillId="0" borderId="3" xfId="0" applyFont="1" applyBorder="1" applyAlignment="1">
      <alignment horizontal="center" vertical="center" wrapText="1"/>
    </xf>
    <xf numFmtId="2" fontId="25" fillId="0" borderId="3" xfId="0" applyNumberFormat="1" applyFont="1" applyBorder="1" applyAlignment="1">
      <alignment horizontal="center" vertical="center" wrapText="1"/>
    </xf>
    <xf numFmtId="0" fontId="27" fillId="0" borderId="3" xfId="0" applyFont="1" applyBorder="1" applyAlignment="1">
      <alignment horizontal="left" vertical="center" wrapText="1"/>
    </xf>
    <xf numFmtId="0" fontId="27" fillId="0" borderId="3" xfId="0" applyFont="1" applyBorder="1" applyAlignment="1">
      <alignment horizontal="center" vertical="center" wrapText="1"/>
    </xf>
    <xf numFmtId="0" fontId="28" fillId="0" borderId="3" xfId="0" applyFont="1" applyBorder="1" applyAlignment="1">
      <alignment horizontal="left" vertical="center" wrapText="1"/>
    </xf>
    <xf numFmtId="2" fontId="27" fillId="0" borderId="3" xfId="0" applyNumberFormat="1" applyFont="1" applyBorder="1" applyAlignment="1">
      <alignment horizontal="center" vertical="center" wrapText="1"/>
    </xf>
    <xf numFmtId="164" fontId="27" fillId="0" borderId="3" xfId="0" applyNumberFormat="1" applyFont="1" applyBorder="1" applyAlignment="1">
      <alignment horizontal="center" vertical="center" wrapText="1"/>
    </xf>
    <xf numFmtId="0" fontId="27" fillId="4" borderId="3" xfId="0" applyFont="1" applyFill="1" applyBorder="1" applyAlignment="1">
      <alignment horizontal="center" vertical="center" wrapText="1"/>
    </xf>
    <xf numFmtId="2" fontId="27" fillId="0" borderId="21" xfId="0" applyNumberFormat="1" applyFont="1" applyBorder="1" applyAlignment="1">
      <alignment horizontal="center" vertical="center" wrapText="1"/>
    </xf>
    <xf numFmtId="0" fontId="27" fillId="0" borderId="23" xfId="0" applyFont="1" applyBorder="1" applyAlignment="1">
      <alignment horizontal="left" vertical="center" wrapText="1"/>
    </xf>
    <xf numFmtId="0" fontId="27" fillId="0" borderId="24" xfId="0" applyFont="1" applyBorder="1" applyAlignment="1">
      <alignment horizontal="center" vertical="center"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27" fillId="0" borderId="3" xfId="0" applyFont="1" applyBorder="1" applyAlignment="1">
      <alignment horizontal="left" wrapText="1"/>
    </xf>
    <xf numFmtId="0" fontId="27" fillId="0" borderId="3" xfId="0" applyFont="1" applyBorder="1" applyAlignment="1">
      <alignment horizontal="center" vertical="center"/>
    </xf>
    <xf numFmtId="14" fontId="12" fillId="0" borderId="3" xfId="0" applyNumberFormat="1" applyFont="1" applyFill="1" applyBorder="1" applyAlignment="1">
      <alignment horizontal="center" vertical="center" wrapText="1"/>
    </xf>
    <xf numFmtId="14" fontId="12" fillId="0" borderId="3" xfId="0" applyNumberFormat="1" applyFont="1" applyBorder="1" applyAlignment="1">
      <alignment horizontal="center" vertical="center" wrapText="1"/>
    </xf>
    <xf numFmtId="0" fontId="1" fillId="0" borderId="4" xfId="4" applyFont="1" applyFill="1" applyBorder="1" applyAlignment="1">
      <alignment horizontal="center" vertical="center" wrapText="1"/>
    </xf>
    <xf numFmtId="0" fontId="6" fillId="0" borderId="3" xfId="1" applyFont="1" applyBorder="1" applyAlignment="1">
      <alignment horizontal="left" vertical="center" wrapText="1"/>
    </xf>
    <xf numFmtId="0" fontId="12" fillId="0" borderId="3" xfId="0" applyFont="1" applyFill="1" applyBorder="1" applyAlignment="1">
      <alignment horizontal="left" vertical="center" wrapText="1"/>
    </xf>
    <xf numFmtId="1" fontId="0" fillId="0" borderId="0" xfId="0" applyNumberFormat="1"/>
    <xf numFmtId="49" fontId="0" fillId="0" borderId="0" xfId="0" applyNumberFormat="1"/>
    <xf numFmtId="0" fontId="10" fillId="0" borderId="0" xfId="0" applyFont="1" applyAlignment="1">
      <alignment horizontal="center" vertical="center"/>
    </xf>
    <xf numFmtId="0" fontId="1" fillId="0" borderId="6" xfId="0" applyFont="1" applyBorder="1" applyAlignment="1">
      <alignment horizontal="left" vertical="center" wrapText="1"/>
    </xf>
    <xf numFmtId="0" fontId="1" fillId="0" borderId="14" xfId="0" applyFont="1" applyBorder="1" applyAlignment="1">
      <alignment horizontal="left" vertical="center" wrapText="1"/>
    </xf>
    <xf numFmtId="0" fontId="13" fillId="0" borderId="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16" fontId="13" fillId="0" borderId="3" xfId="0" applyNumberFormat="1" applyFont="1" applyBorder="1" applyAlignment="1">
      <alignment horizontal="center" vertical="center" wrapText="1"/>
    </xf>
    <xf numFmtId="0" fontId="6" fillId="0" borderId="2" xfId="0" applyFont="1" applyFill="1" applyBorder="1" applyAlignment="1">
      <alignment horizontal="left" vertical="center" wrapText="1"/>
    </xf>
    <xf numFmtId="0" fontId="13" fillId="0" borderId="2" xfId="0" applyFont="1" applyBorder="1" applyAlignment="1">
      <alignment horizontal="center" vertical="center" wrapText="1"/>
    </xf>
    <xf numFmtId="0" fontId="1" fillId="0" borderId="0" xfId="0" applyFont="1" applyBorder="1" applyAlignment="1">
      <alignment horizontal="left" vertical="center" wrapText="1"/>
    </xf>
    <xf numFmtId="0" fontId="6" fillId="0" borderId="0" xfId="0" applyFont="1" applyBorder="1" applyAlignment="1">
      <alignment horizontal="left" vertical="center" wrapText="1"/>
    </xf>
    <xf numFmtId="0" fontId="1" fillId="2" borderId="0" xfId="0" applyFont="1" applyFill="1" applyBorder="1" applyAlignment="1">
      <alignment horizontal="left" vertical="center" wrapText="1"/>
    </xf>
    <xf numFmtId="0" fontId="1" fillId="0" borderId="0" xfId="2" applyFont="1" applyFill="1" applyBorder="1" applyAlignment="1">
      <alignment horizontal="left" vertical="center" wrapText="1"/>
    </xf>
    <xf numFmtId="0" fontId="12" fillId="0" borderId="0" xfId="0" applyFont="1" applyBorder="1" applyAlignment="1">
      <alignment horizontal="left" vertical="center" wrapText="1"/>
    </xf>
    <xf numFmtId="0" fontId="25" fillId="4" borderId="0" xfId="0" applyFont="1" applyFill="1" applyBorder="1" applyAlignment="1">
      <alignment horizontal="justify" vertical="center" wrapText="1"/>
    </xf>
    <xf numFmtId="0" fontId="25" fillId="0" borderId="0" xfId="0" applyFont="1" applyBorder="1" applyAlignment="1">
      <alignment horizontal="left" vertical="center" wrapText="1"/>
    </xf>
    <xf numFmtId="0" fontId="26" fillId="0" borderId="0" xfId="0" applyFont="1" applyFill="1" applyBorder="1" applyAlignment="1">
      <alignment horizontal="justify" vertical="center" wrapText="1"/>
    </xf>
    <xf numFmtId="0" fontId="1" fillId="0" borderId="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6" fillId="0" borderId="4" xfId="0" applyFont="1" applyBorder="1" applyAlignment="1">
      <alignment horizontal="left" vertical="center" wrapText="1"/>
    </xf>
    <xf numFmtId="0" fontId="1" fillId="0" borderId="4" xfId="0" applyFont="1" applyBorder="1" applyAlignment="1">
      <alignment horizontal="left"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left" vertical="center" wrapText="1"/>
    </xf>
    <xf numFmtId="0" fontId="1" fillId="0" borderId="27" xfId="0" applyFont="1" applyBorder="1" applyAlignment="1">
      <alignment horizontal="left"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6" fillId="0" borderId="2" xfId="0" applyFont="1" applyBorder="1" applyAlignment="1">
      <alignment horizontal="left" vertical="center" wrapText="1"/>
    </xf>
    <xf numFmtId="0" fontId="25" fillId="0" borderId="32" xfId="0" applyFont="1" applyBorder="1" applyAlignment="1">
      <alignment horizontal="center"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6"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5" fillId="0" borderId="0" xfId="0" applyFont="1"/>
    <xf numFmtId="0" fontId="12"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18" xfId="0" applyFont="1" applyBorder="1" applyAlignment="1">
      <alignment horizontal="left" vertical="center"/>
    </xf>
    <xf numFmtId="0" fontId="1" fillId="0" borderId="3" xfId="0" applyFont="1" applyFill="1" applyBorder="1" applyAlignment="1">
      <alignment horizontal="left" vertical="top" wrapText="1"/>
    </xf>
    <xf numFmtId="0" fontId="0" fillId="0" borderId="0" xfId="0" applyFill="1"/>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Fill="1" applyBorder="1" applyAlignment="1">
      <alignment horizontal="left" vertical="top" wrapText="1"/>
    </xf>
    <xf numFmtId="0" fontId="29" fillId="0" borderId="3" xfId="0" applyFont="1" applyFill="1" applyBorder="1" applyAlignment="1">
      <alignment horizontal="center" vertical="center"/>
    </xf>
    <xf numFmtId="0" fontId="6" fillId="0" borderId="21" xfId="0" applyFont="1" applyFill="1" applyBorder="1" applyAlignment="1">
      <alignment horizontal="left" vertical="top" wrapText="1"/>
    </xf>
    <xf numFmtId="0" fontId="6" fillId="0" borderId="21"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34" xfId="0" applyFont="1" applyBorder="1" applyAlignment="1">
      <alignment horizontal="left" vertical="center" wrapText="1"/>
    </xf>
    <xf numFmtId="0" fontId="1" fillId="0" borderId="3" xfId="0" applyFont="1" applyFill="1" applyBorder="1" applyAlignment="1">
      <alignment horizontal="left" vertical="center" wrapText="1"/>
    </xf>
    <xf numFmtId="0" fontId="13" fillId="0" borderId="3" xfId="0" applyFont="1" applyBorder="1" applyAlignment="1">
      <alignment horizontal="center" vertical="center" wrapText="1"/>
    </xf>
    <xf numFmtId="0" fontId="0" fillId="0" borderId="0" xfId="0" applyBorder="1"/>
    <xf numFmtId="0" fontId="1" fillId="0" borderId="3" xfId="0" applyFont="1" applyBorder="1" applyAlignment="1">
      <alignment horizontal="center" vertical="center" wrapText="1"/>
    </xf>
    <xf numFmtId="0" fontId="6" fillId="0" borderId="3" xfId="0" applyFont="1" applyBorder="1" applyAlignment="1">
      <alignment horizontal="center" vertical="center" wrapText="1"/>
    </xf>
    <xf numFmtId="2" fontId="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16" fontId="13" fillId="0" borderId="3" xfId="0" applyNumberFormat="1" applyFont="1" applyBorder="1" applyAlignment="1">
      <alignment horizontal="center" vertical="center" wrapText="1"/>
    </xf>
    <xf numFmtId="0" fontId="1" fillId="0" borderId="3" xfId="0" applyFont="1" applyBorder="1" applyAlignment="1">
      <alignment horizontal="left" vertical="center" wrapText="1"/>
    </xf>
    <xf numFmtId="0" fontId="6" fillId="0" borderId="3" xfId="0" applyFont="1" applyBorder="1" applyAlignment="1">
      <alignment horizontal="left" vertical="center" wrapText="1"/>
    </xf>
    <xf numFmtId="14" fontId="1" fillId="0" borderId="3" xfId="0" applyNumberFormat="1" applyFont="1" applyBorder="1" applyAlignment="1">
      <alignment horizontal="center" vertical="center" wrapText="1"/>
    </xf>
    <xf numFmtId="0" fontId="0" fillId="0" borderId="3" xfId="0" applyBorder="1"/>
    <xf numFmtId="2" fontId="1" fillId="0" borderId="3"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2"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6" fillId="0" borderId="3" xfId="0" applyFont="1" applyBorder="1" applyAlignment="1">
      <alignment horizontal="center" vertical="center"/>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5" fillId="4" borderId="3" xfId="0" applyFont="1" applyFill="1" applyBorder="1" applyAlignment="1">
      <alignment horizontal="left" vertical="center" wrapText="1"/>
    </xf>
    <xf numFmtId="0" fontId="26" fillId="0" borderId="3" xfId="0" applyFont="1" applyBorder="1" applyAlignment="1">
      <alignment horizontal="left" vertical="center" wrapText="1"/>
    </xf>
    <xf numFmtId="0" fontId="25" fillId="0" borderId="3" xfId="0" applyFont="1" applyBorder="1" applyAlignment="1">
      <alignment horizontal="left" vertical="center" wrapText="1"/>
    </xf>
    <xf numFmtId="0" fontId="25" fillId="0" borderId="3" xfId="0" applyFont="1" applyBorder="1" applyAlignment="1">
      <alignment horizontal="center" vertical="center" wrapText="1"/>
    </xf>
    <xf numFmtId="14" fontId="12" fillId="0" borderId="3" xfId="0" applyNumberFormat="1" applyFont="1" applyFill="1" applyBorder="1" applyAlignment="1">
      <alignment horizontal="center" vertical="center" wrapText="1"/>
    </xf>
    <xf numFmtId="14" fontId="12" fillId="0" borderId="3" xfId="0" applyNumberFormat="1" applyFont="1" applyBorder="1" applyAlignment="1">
      <alignment horizontal="center" vertical="center" wrapText="1"/>
    </xf>
    <xf numFmtId="0" fontId="1" fillId="0" borderId="30" xfId="0" applyFont="1" applyBorder="1" applyAlignment="1">
      <alignment horizontal="left" vertical="center" wrapText="1"/>
    </xf>
    <xf numFmtId="0" fontId="6" fillId="0" borderId="3"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27" xfId="0" applyFont="1" applyBorder="1" applyAlignment="1">
      <alignment horizontal="center" vertical="center" wrapText="1"/>
    </xf>
    <xf numFmtId="0" fontId="6" fillId="0" borderId="19" xfId="0" applyFont="1" applyBorder="1" applyAlignment="1">
      <alignment horizontal="left" vertical="center" wrapText="1"/>
    </xf>
    <xf numFmtId="0" fontId="12" fillId="0" borderId="3" xfId="0" applyFont="1" applyBorder="1" applyAlignment="1">
      <alignment vertical="center" wrapText="1"/>
    </xf>
    <xf numFmtId="0" fontId="1" fillId="0" borderId="3" xfId="0" applyFont="1" applyBorder="1" applyAlignment="1">
      <alignment vertical="center" wrapText="1"/>
    </xf>
    <xf numFmtId="0" fontId="27" fillId="0" borderId="3" xfId="0" applyFont="1" applyBorder="1" applyAlignment="1">
      <alignment horizontal="justify" vertical="top" wrapText="1"/>
    </xf>
    <xf numFmtId="0" fontId="6" fillId="0" borderId="3" xfId="0" applyFont="1" applyBorder="1" applyAlignment="1">
      <alignment horizontal="left" vertical="top" wrapText="1"/>
    </xf>
    <xf numFmtId="0" fontId="27" fillId="0" borderId="3" xfId="0" applyFont="1" applyBorder="1" applyAlignment="1">
      <alignment vertical="top" wrapText="1"/>
    </xf>
    <xf numFmtId="14" fontId="27" fillId="0" borderId="3" xfId="0" applyNumberFormat="1" applyFont="1" applyBorder="1" applyAlignment="1">
      <alignment horizontal="center" vertical="center" wrapText="1"/>
    </xf>
    <xf numFmtId="0" fontId="1" fillId="0" borderId="3" xfId="0" applyFont="1" applyFill="1" applyBorder="1" applyAlignment="1">
      <alignment vertical="center" wrapText="1"/>
    </xf>
    <xf numFmtId="14" fontId="1" fillId="0" borderId="3" xfId="0" applyNumberFormat="1" applyFont="1" applyFill="1" applyBorder="1" applyAlignment="1">
      <alignment horizontal="center" vertical="center" wrapText="1"/>
    </xf>
    <xf numFmtId="0" fontId="1" fillId="0" borderId="3" xfId="0" applyFont="1" applyFill="1" applyBorder="1" applyAlignment="1">
      <alignment vertical="top" wrapText="1"/>
    </xf>
    <xf numFmtId="14" fontId="16" fillId="0" borderId="3" xfId="0" applyNumberFormat="1" applyFont="1" applyFill="1" applyBorder="1"/>
    <xf numFmtId="0" fontId="16" fillId="0" borderId="3" xfId="0" applyFont="1" applyFill="1" applyBorder="1" applyAlignment="1">
      <alignment horizontal="center" vertical="center"/>
    </xf>
    <xf numFmtId="0" fontId="20" fillId="0" borderId="3" xfId="0" applyFont="1" applyBorder="1" applyAlignment="1">
      <alignment vertical="center"/>
    </xf>
    <xf numFmtId="0" fontId="20" fillId="0" borderId="3" xfId="0" applyFont="1" applyBorder="1" applyAlignment="1">
      <alignment horizontal="left" vertical="center" wrapText="1"/>
    </xf>
    <xf numFmtId="2" fontId="6" fillId="0" borderId="3" xfId="0" applyNumberFormat="1" applyFont="1" applyBorder="1" applyAlignment="1">
      <alignment horizontal="center" vertical="center" wrapText="1"/>
    </xf>
    <xf numFmtId="0" fontId="1" fillId="0" borderId="3" xfId="0"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3" xfId="0" applyNumberFormat="1" applyFont="1" applyFill="1" applyBorder="1" applyAlignment="1">
      <alignment horizontal="justify" vertical="center" wrapText="1"/>
    </xf>
    <xf numFmtId="14" fontId="6" fillId="0" borderId="3" xfId="0" applyNumberFormat="1" applyFont="1" applyBorder="1" applyAlignment="1">
      <alignment horizontal="center" vertical="center" wrapText="1"/>
    </xf>
    <xf numFmtId="0" fontId="25" fillId="0" borderId="3" xfId="0" applyFont="1" applyBorder="1" applyAlignment="1">
      <alignment vertical="center" wrapText="1"/>
    </xf>
    <xf numFmtId="14" fontId="25" fillId="0" borderId="3" xfId="0" applyNumberFormat="1" applyFont="1" applyBorder="1" applyAlignment="1">
      <alignment horizontal="center" vertical="center" wrapText="1"/>
    </xf>
    <xf numFmtId="2" fontId="25" fillId="4" borderId="3" xfId="0" applyNumberFormat="1" applyFont="1" applyFill="1" applyBorder="1" applyAlignment="1">
      <alignment horizontal="center" vertical="center" wrapText="1"/>
    </xf>
    <xf numFmtId="0" fontId="26" fillId="0" borderId="3" xfId="0" applyFont="1" applyBorder="1" applyAlignment="1">
      <alignment vertical="center" wrapText="1"/>
    </xf>
    <xf numFmtId="0" fontId="25" fillId="0" borderId="3" xfId="0" applyFont="1" applyBorder="1" applyAlignment="1">
      <alignment vertical="center"/>
    </xf>
    <xf numFmtId="0" fontId="26" fillId="0" borderId="3" xfId="0" applyFont="1" applyBorder="1" applyAlignment="1">
      <alignment horizontal="center" vertical="center" wrapText="1"/>
    </xf>
    <xf numFmtId="0" fontId="12" fillId="0" borderId="0" xfId="0" applyFont="1"/>
    <xf numFmtId="0" fontId="12" fillId="0" borderId="3" xfId="0" applyFont="1" applyFill="1" applyBorder="1" applyAlignment="1">
      <alignment horizontal="left" vertical="center"/>
    </xf>
    <xf numFmtId="0" fontId="12" fillId="0" borderId="6" xfId="0" applyFont="1" applyFill="1" applyBorder="1" applyAlignment="1">
      <alignment horizontal="left" vertical="center"/>
    </xf>
    <xf numFmtId="0" fontId="27" fillId="0" borderId="3" xfId="0" applyFont="1" applyFill="1" applyBorder="1" applyAlignment="1">
      <alignment horizontal="center" vertical="center" wrapText="1"/>
    </xf>
    <xf numFmtId="0" fontId="12" fillId="0" borderId="6" xfId="0" applyFont="1" applyFill="1" applyBorder="1" applyAlignment="1">
      <alignment vertical="center"/>
    </xf>
    <xf numFmtId="0" fontId="1" fillId="0" borderId="36" xfId="4" applyFont="1" applyFill="1" applyBorder="1" applyAlignment="1">
      <alignment horizontal="left" vertical="center" wrapText="1"/>
    </xf>
    <xf numFmtId="0" fontId="1" fillId="0" borderId="5" xfId="4" applyFont="1" applyFill="1" applyBorder="1" applyAlignment="1">
      <alignment horizontal="center" vertical="center" wrapText="1"/>
    </xf>
    <xf numFmtId="14" fontId="1" fillId="0" borderId="36" xfId="4" applyNumberFormat="1" applyFont="1" applyFill="1" applyBorder="1" applyAlignment="1">
      <alignment horizontal="center" vertical="center" wrapText="1"/>
    </xf>
    <xf numFmtId="0" fontId="1" fillId="0" borderId="7" xfId="4" applyFont="1" applyFill="1" applyBorder="1" applyAlignment="1">
      <alignment horizontal="center" vertical="center" wrapText="1"/>
    </xf>
    <xf numFmtId="0" fontId="0" fillId="0" borderId="15" xfId="0" applyBorder="1"/>
    <xf numFmtId="0" fontId="12" fillId="0" borderId="5" xfId="0" applyFont="1" applyBorder="1" applyAlignment="1">
      <alignment horizontal="center" vertical="center"/>
    </xf>
    <xf numFmtId="0" fontId="12" fillId="0" borderId="13" xfId="0" applyFont="1" applyBorder="1" applyAlignment="1">
      <alignment horizontal="center" vertical="center"/>
    </xf>
    <xf numFmtId="0" fontId="12" fillId="0" borderId="3" xfId="0" applyFont="1" applyBorder="1" applyAlignment="1">
      <alignment horizontal="center" wrapText="1"/>
    </xf>
    <xf numFmtId="14" fontId="12" fillId="0" borderId="15" xfId="0" applyNumberFormat="1" applyFont="1" applyBorder="1" applyAlignment="1">
      <alignment horizontal="center" vertical="center"/>
    </xf>
    <xf numFmtId="0" fontId="13" fillId="0" borderId="3" xfId="0" applyFont="1" applyBorder="1" applyAlignment="1">
      <alignment horizontal="right"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3" fillId="0" borderId="3" xfId="0" applyFont="1" applyBorder="1" applyAlignment="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29" fillId="0" borderId="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9" fillId="0" borderId="5" xfId="0" applyFont="1" applyFill="1" applyBorder="1" applyAlignment="1">
      <alignment horizontal="center" vertical="center"/>
    </xf>
    <xf numFmtId="0" fontId="29" fillId="0" borderId="14" xfId="0" applyFont="1" applyFill="1" applyBorder="1" applyAlignment="1">
      <alignment horizontal="center" vertical="center"/>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3" fillId="0" borderId="5" xfId="0" applyFont="1" applyBorder="1" applyAlignment="1">
      <alignment horizontal="center" vertical="center" wrapText="1"/>
    </xf>
    <xf numFmtId="0" fontId="13" fillId="0" borderId="14" xfId="0" applyFont="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3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5" xfId="0" applyFont="1" applyBorder="1" applyAlignment="1">
      <alignment horizontal="center" vertical="center" wrapText="1"/>
    </xf>
  </cellXfs>
  <cellStyles count="5">
    <cellStyle name="Excel Built-in Normal" xfId="1"/>
    <cellStyle name="Обычный" xfId="0" builtinId="0"/>
    <cellStyle name="Обычный 2" xfId="2"/>
    <cellStyle name="Обычный_06БФ050-01" xfId="3"/>
    <cellStyle name="Обычный_Dodatky_Fak_exampl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13" workbookViewId="0">
      <selection activeCell="K10" sqref="K10"/>
    </sheetView>
  </sheetViews>
  <sheetFormatPr defaultRowHeight="14.4" x14ac:dyDescent="0.3"/>
  <cols>
    <col min="1" max="1" width="4.33203125" customWidth="1"/>
    <col min="2" max="2" width="24.33203125" customWidth="1"/>
    <col min="3" max="3" width="28.5546875" customWidth="1"/>
    <col min="4" max="4" width="23.44140625" customWidth="1"/>
    <col min="5" max="5" width="12" style="1" customWidth="1"/>
    <col min="6" max="6" width="11.88671875" style="1" customWidth="1"/>
    <col min="7" max="7" width="8.88671875" style="1" customWidth="1"/>
    <col min="8" max="8" width="9.6640625" style="1" customWidth="1"/>
    <col min="9" max="9" width="8.5546875" style="1" customWidth="1"/>
    <col min="10" max="10" width="9.44140625" style="1" customWidth="1"/>
  </cols>
  <sheetData>
    <row r="1" spans="1:10" ht="15.6" x14ac:dyDescent="0.3">
      <c r="A1" s="317" t="s">
        <v>124</v>
      </c>
      <c r="B1" s="317"/>
      <c r="C1" s="317"/>
      <c r="D1" s="317"/>
      <c r="E1" s="317"/>
      <c r="F1" s="317"/>
      <c r="G1" s="317"/>
      <c r="H1" s="317"/>
      <c r="I1" s="317"/>
      <c r="J1" s="317"/>
    </row>
    <row r="2" spans="1:10" ht="37.5" customHeight="1" x14ac:dyDescent="0.3">
      <c r="A2" s="318" t="s">
        <v>100</v>
      </c>
      <c r="B2" s="318"/>
      <c r="C2" s="318"/>
      <c r="D2" s="318"/>
      <c r="E2" s="318"/>
      <c r="F2" s="318"/>
      <c r="G2" s="318"/>
      <c r="H2" s="318"/>
      <c r="I2" s="318"/>
      <c r="J2" s="318"/>
    </row>
    <row r="3" spans="1:10" ht="12.75" customHeight="1" thickBot="1" x14ac:dyDescent="0.35">
      <c r="A3" s="26"/>
      <c r="B3" s="26"/>
      <c r="C3" s="26"/>
      <c r="D3" s="26"/>
      <c r="E3" s="26"/>
      <c r="F3" s="26"/>
      <c r="G3" s="26"/>
      <c r="H3" s="26"/>
      <c r="I3" s="26"/>
      <c r="J3" s="26"/>
    </row>
    <row r="4" spans="1:10" ht="15" customHeight="1" thickBot="1" x14ac:dyDescent="0.35">
      <c r="A4" s="319" t="s">
        <v>3</v>
      </c>
      <c r="B4" s="319" t="s">
        <v>101</v>
      </c>
      <c r="C4" s="319" t="s">
        <v>102</v>
      </c>
      <c r="D4" s="319" t="s">
        <v>109</v>
      </c>
      <c r="E4" s="319" t="s">
        <v>0</v>
      </c>
      <c r="F4" s="319"/>
      <c r="G4" s="319" t="s">
        <v>83</v>
      </c>
      <c r="H4" s="319"/>
      <c r="I4" s="319"/>
      <c r="J4" s="319"/>
    </row>
    <row r="5" spans="1:10" ht="25.5" customHeight="1" thickBot="1" x14ac:dyDescent="0.35">
      <c r="A5" s="319"/>
      <c r="B5" s="319"/>
      <c r="C5" s="319"/>
      <c r="D5" s="319"/>
      <c r="E5" s="319"/>
      <c r="F5" s="319"/>
      <c r="G5" s="319"/>
      <c r="H5" s="319"/>
      <c r="I5" s="319"/>
      <c r="J5" s="319"/>
    </row>
    <row r="6" spans="1:10" ht="30" customHeight="1" thickBot="1" x14ac:dyDescent="0.35">
      <c r="A6" s="319"/>
      <c r="B6" s="319"/>
      <c r="C6" s="319"/>
      <c r="D6" s="319"/>
      <c r="E6" s="319" t="s">
        <v>81</v>
      </c>
      <c r="F6" s="319" t="s">
        <v>82</v>
      </c>
      <c r="G6" s="319" t="s">
        <v>103</v>
      </c>
      <c r="H6" s="319"/>
      <c r="I6" s="319" t="s">
        <v>104</v>
      </c>
      <c r="J6" s="319"/>
    </row>
    <row r="7" spans="1:10" ht="36.75" customHeight="1" thickBot="1" x14ac:dyDescent="0.35">
      <c r="A7" s="319"/>
      <c r="B7" s="319"/>
      <c r="C7" s="319"/>
      <c r="D7" s="319"/>
      <c r="E7" s="319"/>
      <c r="F7" s="319"/>
      <c r="G7" s="248" t="s">
        <v>105</v>
      </c>
      <c r="H7" s="248" t="s">
        <v>106</v>
      </c>
      <c r="I7" s="248" t="s">
        <v>105</v>
      </c>
      <c r="J7" s="248" t="s">
        <v>106</v>
      </c>
    </row>
    <row r="8" spans="1:10" ht="70.5" customHeight="1" thickBot="1" x14ac:dyDescent="0.35">
      <c r="A8" s="253">
        <v>1</v>
      </c>
      <c r="B8" s="262" t="s">
        <v>217</v>
      </c>
      <c r="C8" s="262" t="s">
        <v>218</v>
      </c>
      <c r="D8" s="278" t="s">
        <v>715</v>
      </c>
      <c r="E8" s="272">
        <v>41593</v>
      </c>
      <c r="F8" s="272">
        <v>43053</v>
      </c>
      <c r="G8" s="261">
        <v>37.5</v>
      </c>
      <c r="H8" s="261">
        <v>0</v>
      </c>
      <c r="I8" s="291">
        <v>10</v>
      </c>
      <c r="J8" s="261">
        <v>0</v>
      </c>
    </row>
    <row r="9" spans="1:10" ht="95.25" customHeight="1" thickBot="1" x14ac:dyDescent="0.35">
      <c r="A9" s="253">
        <v>2</v>
      </c>
      <c r="B9" s="292" t="s">
        <v>250</v>
      </c>
      <c r="C9" s="255" t="s">
        <v>251</v>
      </c>
      <c r="D9" s="293" t="s">
        <v>252</v>
      </c>
      <c r="E9" s="293">
        <v>42186</v>
      </c>
      <c r="F9" s="293">
        <v>42551</v>
      </c>
      <c r="G9" s="292" t="s">
        <v>253</v>
      </c>
      <c r="H9" s="261">
        <v>0</v>
      </c>
      <c r="I9" s="261" t="s">
        <v>254</v>
      </c>
      <c r="J9" s="261">
        <v>0</v>
      </c>
    </row>
    <row r="10" spans="1:10" ht="89.25" customHeight="1" thickBot="1" x14ac:dyDescent="0.35">
      <c r="A10" s="253">
        <v>3</v>
      </c>
      <c r="B10" s="292" t="s">
        <v>257</v>
      </c>
      <c r="C10" s="250" t="s">
        <v>258</v>
      </c>
      <c r="D10" s="294" t="s">
        <v>720</v>
      </c>
      <c r="E10" s="293">
        <v>42370</v>
      </c>
      <c r="F10" s="293">
        <v>43830</v>
      </c>
      <c r="G10" s="250">
        <v>7200</v>
      </c>
      <c r="H10" s="263">
        <v>0</v>
      </c>
      <c r="I10" s="263">
        <v>1800</v>
      </c>
      <c r="J10" s="263">
        <v>0</v>
      </c>
    </row>
    <row r="11" spans="1:10" ht="65.25" customHeight="1" thickBot="1" x14ac:dyDescent="0.35">
      <c r="A11" s="253">
        <v>4</v>
      </c>
      <c r="B11" s="262" t="s">
        <v>434</v>
      </c>
      <c r="C11" s="262" t="s">
        <v>435</v>
      </c>
      <c r="D11" s="278" t="s">
        <v>436</v>
      </c>
      <c r="E11" s="271">
        <v>42552</v>
      </c>
      <c r="F11" s="271">
        <v>43646</v>
      </c>
      <c r="G11" s="261">
        <v>62</v>
      </c>
      <c r="H11" s="261">
        <v>0</v>
      </c>
      <c r="I11" s="261">
        <v>0</v>
      </c>
      <c r="J11" s="261">
        <v>0</v>
      </c>
    </row>
    <row r="12" spans="1:10" ht="65.25" customHeight="1" thickBot="1" x14ac:dyDescent="0.35">
      <c r="A12" s="253">
        <v>5</v>
      </c>
      <c r="B12" s="262" t="s">
        <v>437</v>
      </c>
      <c r="C12" s="262" t="s">
        <v>438</v>
      </c>
      <c r="D12" s="278" t="s">
        <v>439</v>
      </c>
      <c r="E12" s="272">
        <v>41640</v>
      </c>
      <c r="F12" s="272">
        <v>43465</v>
      </c>
      <c r="G12" s="261">
        <v>0</v>
      </c>
      <c r="H12" s="261">
        <v>0</v>
      </c>
      <c r="I12" s="261">
        <v>0</v>
      </c>
      <c r="J12" s="261">
        <v>0</v>
      </c>
    </row>
    <row r="13" spans="1:10" s="155" customFormat="1" ht="65.25" customHeight="1" thickBot="1" x14ac:dyDescent="0.35">
      <c r="A13" s="253">
        <v>6</v>
      </c>
      <c r="B13" s="278" t="s">
        <v>623</v>
      </c>
      <c r="C13" s="279" t="s">
        <v>624</v>
      </c>
      <c r="D13" s="279" t="s">
        <v>625</v>
      </c>
      <c r="E13" s="257">
        <v>41579</v>
      </c>
      <c r="F13" s="257">
        <v>43040</v>
      </c>
      <c r="G13" s="261">
        <v>2205</v>
      </c>
      <c r="H13" s="261">
        <v>0</v>
      </c>
      <c r="I13" s="261">
        <v>525</v>
      </c>
      <c r="J13" s="261">
        <v>0</v>
      </c>
    </row>
    <row r="14" spans="1:10" s="155" customFormat="1" ht="65.25" customHeight="1" thickBot="1" x14ac:dyDescent="0.35">
      <c r="A14" s="253">
        <v>7</v>
      </c>
      <c r="B14" s="262" t="s">
        <v>445</v>
      </c>
      <c r="C14" s="262" t="s">
        <v>446</v>
      </c>
      <c r="D14" s="278" t="s">
        <v>447</v>
      </c>
      <c r="E14" s="295">
        <v>42675</v>
      </c>
      <c r="F14" s="272">
        <v>43465</v>
      </c>
      <c r="G14" s="261">
        <v>81</v>
      </c>
      <c r="H14" s="261">
        <v>0</v>
      </c>
      <c r="I14" s="261">
        <v>25</v>
      </c>
      <c r="J14" s="261">
        <v>0</v>
      </c>
    </row>
    <row r="15" spans="1:10" s="155" customFormat="1" ht="65.25" customHeight="1" thickBot="1" x14ac:dyDescent="0.35">
      <c r="A15" s="253">
        <v>8</v>
      </c>
      <c r="B15" s="269" t="s">
        <v>627</v>
      </c>
      <c r="C15" s="269" t="s">
        <v>628</v>
      </c>
      <c r="D15" s="296" t="s">
        <v>716</v>
      </c>
      <c r="E15" s="297">
        <v>41579</v>
      </c>
      <c r="F15" s="297">
        <v>43040</v>
      </c>
      <c r="G15" s="270">
        <v>1058.471</v>
      </c>
      <c r="H15" s="261">
        <v>0</v>
      </c>
      <c r="I15" s="298">
        <v>500</v>
      </c>
      <c r="J15" s="298">
        <v>0</v>
      </c>
    </row>
    <row r="16" spans="1:10" s="155" customFormat="1" ht="135.75" customHeight="1" thickBot="1" x14ac:dyDescent="0.35">
      <c r="A16" s="253">
        <v>9</v>
      </c>
      <c r="B16" s="269" t="s">
        <v>629</v>
      </c>
      <c r="C16" s="268" t="s">
        <v>630</v>
      </c>
      <c r="D16" s="299" t="s">
        <v>717</v>
      </c>
      <c r="E16" s="297">
        <v>42614</v>
      </c>
      <c r="F16" s="297">
        <v>42794</v>
      </c>
      <c r="G16" s="270">
        <v>164.4</v>
      </c>
      <c r="H16" s="261">
        <v>0</v>
      </c>
      <c r="I16" s="298">
        <v>90</v>
      </c>
      <c r="J16" s="298">
        <v>0</v>
      </c>
    </row>
    <row r="17" spans="1:10" s="155" customFormat="1" ht="97.5" customHeight="1" thickBot="1" x14ac:dyDescent="0.35">
      <c r="A17" s="253">
        <v>10</v>
      </c>
      <c r="B17" s="300" t="s">
        <v>631</v>
      </c>
      <c r="C17" s="269" t="s">
        <v>632</v>
      </c>
      <c r="D17" s="269" t="s">
        <v>718</v>
      </c>
      <c r="E17" s="270" t="s">
        <v>633</v>
      </c>
      <c r="F17" s="297" t="s">
        <v>634</v>
      </c>
      <c r="G17" s="270">
        <v>4000</v>
      </c>
      <c r="H17" s="261">
        <v>0</v>
      </c>
      <c r="I17" s="298">
        <v>1500</v>
      </c>
      <c r="J17" s="298">
        <v>0</v>
      </c>
    </row>
    <row r="18" spans="1:10" s="155" customFormat="1" ht="78.75" customHeight="1" thickBot="1" x14ac:dyDescent="0.35">
      <c r="A18" s="253">
        <v>11</v>
      </c>
      <c r="B18" s="268" t="s">
        <v>635</v>
      </c>
      <c r="C18" s="267" t="s">
        <v>636</v>
      </c>
      <c r="D18" s="269" t="s">
        <v>719</v>
      </c>
      <c r="E18" s="301" t="s">
        <v>637</v>
      </c>
      <c r="F18" s="301" t="s">
        <v>638</v>
      </c>
      <c r="G18" s="270">
        <v>750</v>
      </c>
      <c r="H18" s="261">
        <v>0</v>
      </c>
      <c r="I18" s="300">
        <v>300</v>
      </c>
      <c r="J18" s="298">
        <v>0</v>
      </c>
    </row>
    <row r="19" spans="1:10" ht="24" customHeight="1" thickBot="1" x14ac:dyDescent="0.35">
      <c r="A19" s="316" t="s">
        <v>1</v>
      </c>
      <c r="B19" s="316"/>
      <c r="C19" s="316"/>
      <c r="D19" s="316"/>
      <c r="E19" s="316"/>
      <c r="F19" s="316"/>
      <c r="G19" s="261">
        <f>SUM(G8:G12)</f>
        <v>7299.5</v>
      </c>
      <c r="H19" s="261">
        <f>SUM(H8:H12)</f>
        <v>0</v>
      </c>
      <c r="I19" s="261">
        <f>SUM(I8:I12)</f>
        <v>1810</v>
      </c>
      <c r="J19" s="261">
        <f>SUM(J8:J8)</f>
        <v>0</v>
      </c>
    </row>
    <row r="20" spans="1:10" x14ac:dyDescent="0.3">
      <c r="A20" s="5"/>
      <c r="B20" s="5"/>
      <c r="C20" s="5"/>
      <c r="D20" s="5"/>
      <c r="E20" s="15"/>
      <c r="F20" s="15"/>
      <c r="G20" s="15"/>
      <c r="H20" s="15"/>
      <c r="I20" s="15"/>
      <c r="J20" s="15"/>
    </row>
    <row r="21" spans="1:10" ht="15.6" x14ac:dyDescent="0.3">
      <c r="A21" s="2"/>
      <c r="B21" s="25"/>
    </row>
  </sheetData>
  <mergeCells count="13">
    <mergeCell ref="A19:F19"/>
    <mergeCell ref="A1:J1"/>
    <mergeCell ref="A2:J2"/>
    <mergeCell ref="G4:J5"/>
    <mergeCell ref="E4:F5"/>
    <mergeCell ref="G6:H6"/>
    <mergeCell ref="I6:J6"/>
    <mergeCell ref="A4:A7"/>
    <mergeCell ref="C4:C7"/>
    <mergeCell ref="D4:D7"/>
    <mergeCell ref="E6:E7"/>
    <mergeCell ref="F6:F7"/>
    <mergeCell ref="B4:B7"/>
  </mergeCells>
  <pageMargins left="0.25" right="0.25" top="0.75" bottom="0.75" header="0.3" footer="0.3"/>
  <pageSetup paperSize="9"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9" workbookViewId="0">
      <selection activeCell="B40" sqref="B40"/>
    </sheetView>
  </sheetViews>
  <sheetFormatPr defaultRowHeight="14.4" x14ac:dyDescent="0.3"/>
  <cols>
    <col min="1" max="1" width="8.33203125" customWidth="1"/>
    <col min="2" max="2" width="27.44140625" customWidth="1"/>
    <col min="3" max="3" width="19.109375" customWidth="1"/>
    <col min="4" max="4" width="26.44140625" customWidth="1"/>
    <col min="5" max="5" width="17.5546875" customWidth="1"/>
    <col min="6" max="6" width="24.6640625" customWidth="1"/>
    <col min="7" max="7" width="19.33203125" customWidth="1"/>
  </cols>
  <sheetData>
    <row r="1" spans="1:7" x14ac:dyDescent="0.3">
      <c r="A1" s="351" t="s">
        <v>38</v>
      </c>
      <c r="B1" s="351"/>
      <c r="C1" s="351"/>
      <c r="D1" s="351"/>
      <c r="E1" s="351"/>
      <c r="F1" s="351"/>
      <c r="G1" s="351"/>
    </row>
    <row r="2" spans="1:7" x14ac:dyDescent="0.3">
      <c r="A2" s="350" t="s">
        <v>39</v>
      </c>
      <c r="B2" s="350"/>
      <c r="C2" s="350"/>
      <c r="D2" s="350"/>
      <c r="E2" s="350"/>
      <c r="F2" s="350"/>
      <c r="G2" s="350"/>
    </row>
    <row r="3" spans="1:7" ht="22.5" customHeight="1" thickBot="1" x14ac:dyDescent="0.35">
      <c r="A3" s="31"/>
      <c r="B3" s="32"/>
      <c r="C3" s="31"/>
      <c r="D3" s="31"/>
      <c r="E3" s="31"/>
      <c r="F3" s="31"/>
      <c r="G3" s="31"/>
    </row>
    <row r="4" spans="1:7" s="14" customFormat="1" ht="27" thickBot="1" x14ac:dyDescent="0.35">
      <c r="A4" s="11" t="s">
        <v>3</v>
      </c>
      <c r="B4" s="11" t="s">
        <v>40</v>
      </c>
      <c r="C4" s="29" t="s">
        <v>41</v>
      </c>
      <c r="D4" s="29" t="s">
        <v>119</v>
      </c>
      <c r="E4" s="29" t="s">
        <v>42</v>
      </c>
      <c r="F4" s="29" t="s">
        <v>43</v>
      </c>
      <c r="G4" s="29" t="s">
        <v>44</v>
      </c>
    </row>
    <row r="5" spans="1:7" ht="40.200000000000003" thickBot="1" x14ac:dyDescent="0.35">
      <c r="A5" s="21">
        <v>1</v>
      </c>
      <c r="B5" s="48" t="s">
        <v>163</v>
      </c>
      <c r="C5" s="48" t="s">
        <v>87</v>
      </c>
      <c r="D5" s="48" t="s">
        <v>164</v>
      </c>
      <c r="E5" s="47" t="s">
        <v>96</v>
      </c>
      <c r="F5" s="48" t="s">
        <v>165</v>
      </c>
      <c r="G5" s="47" t="s">
        <v>166</v>
      </c>
    </row>
    <row r="6" spans="1:7" ht="40.200000000000003" thickBot="1" x14ac:dyDescent="0.35">
      <c r="A6" s="21">
        <v>2</v>
      </c>
      <c r="B6" s="48" t="s">
        <v>167</v>
      </c>
      <c r="C6" s="48" t="s">
        <v>87</v>
      </c>
      <c r="D6" s="48" t="s">
        <v>168</v>
      </c>
      <c r="E6" s="47" t="s">
        <v>96</v>
      </c>
      <c r="F6" s="48" t="s">
        <v>88</v>
      </c>
      <c r="G6" s="47" t="s">
        <v>169</v>
      </c>
    </row>
    <row r="7" spans="1:7" ht="40.200000000000003" thickBot="1" x14ac:dyDescent="0.35">
      <c r="A7" s="47">
        <v>3</v>
      </c>
      <c r="B7" s="48" t="s">
        <v>212</v>
      </c>
      <c r="C7" s="48" t="s">
        <v>213</v>
      </c>
      <c r="D7" s="48" t="s">
        <v>214</v>
      </c>
      <c r="E7" s="47" t="s">
        <v>215</v>
      </c>
      <c r="F7" s="48" t="s">
        <v>86</v>
      </c>
      <c r="G7" s="47" t="s">
        <v>216</v>
      </c>
    </row>
    <row r="8" spans="1:7" ht="79.8" thickBot="1" x14ac:dyDescent="0.35">
      <c r="A8" s="119">
        <v>4</v>
      </c>
      <c r="B8" s="120" t="s">
        <v>389</v>
      </c>
      <c r="C8" s="120" t="s">
        <v>390</v>
      </c>
      <c r="D8" s="120" t="s">
        <v>391</v>
      </c>
      <c r="E8" s="64" t="s">
        <v>392</v>
      </c>
      <c r="F8" s="120" t="s">
        <v>393</v>
      </c>
      <c r="G8" s="64" t="s">
        <v>394</v>
      </c>
    </row>
    <row r="9" spans="1:7" ht="106.2" thickBot="1" x14ac:dyDescent="0.35">
      <c r="A9" s="119">
        <v>5</v>
      </c>
      <c r="B9" s="122" t="s">
        <v>395</v>
      </c>
      <c r="C9" s="48" t="s">
        <v>584</v>
      </c>
      <c r="D9" s="141" t="s">
        <v>396</v>
      </c>
      <c r="E9" s="72" t="s">
        <v>96</v>
      </c>
      <c r="F9" s="141" t="s">
        <v>397</v>
      </c>
      <c r="G9" s="72" t="s">
        <v>394</v>
      </c>
    </row>
    <row r="10" spans="1:7" ht="53.4" thickBot="1" x14ac:dyDescent="0.35">
      <c r="A10" s="119">
        <v>6</v>
      </c>
      <c r="B10" s="142" t="s">
        <v>398</v>
      </c>
      <c r="C10" s="140" t="s">
        <v>399</v>
      </c>
      <c r="D10" s="140" t="s">
        <v>400</v>
      </c>
      <c r="E10" s="63" t="s">
        <v>96</v>
      </c>
      <c r="F10" s="140" t="s">
        <v>401</v>
      </c>
      <c r="G10" s="63" t="s">
        <v>402</v>
      </c>
    </row>
    <row r="11" spans="1:7" ht="132.6" thickBot="1" x14ac:dyDescent="0.35">
      <c r="A11" s="119">
        <v>7</v>
      </c>
      <c r="B11" s="142" t="s">
        <v>403</v>
      </c>
      <c r="C11" s="48" t="s">
        <v>584</v>
      </c>
      <c r="D11" s="140" t="s">
        <v>404</v>
      </c>
      <c r="E11" s="63" t="s">
        <v>96</v>
      </c>
      <c r="F11" s="140" t="s">
        <v>405</v>
      </c>
      <c r="G11" s="63" t="s">
        <v>402</v>
      </c>
    </row>
    <row r="12" spans="1:7" ht="27" thickBot="1" x14ac:dyDescent="0.35">
      <c r="A12" s="119">
        <v>8</v>
      </c>
      <c r="B12" s="48" t="s">
        <v>474</v>
      </c>
      <c r="C12" s="48" t="s">
        <v>87</v>
      </c>
      <c r="D12" s="48" t="s">
        <v>475</v>
      </c>
      <c r="E12" s="47" t="s">
        <v>85</v>
      </c>
      <c r="F12" s="48" t="s">
        <v>86</v>
      </c>
      <c r="G12" s="156" t="s">
        <v>626</v>
      </c>
    </row>
    <row r="13" spans="1:7" ht="27" thickBot="1" x14ac:dyDescent="0.35">
      <c r="A13" s="119">
        <v>9</v>
      </c>
      <c r="B13" s="120" t="s">
        <v>476</v>
      </c>
      <c r="C13" s="120" t="s">
        <v>477</v>
      </c>
      <c r="D13" s="120" t="s">
        <v>475</v>
      </c>
      <c r="E13" s="47" t="s">
        <v>85</v>
      </c>
      <c r="F13" s="48" t="s">
        <v>86</v>
      </c>
      <c r="G13" s="157" t="s">
        <v>626</v>
      </c>
    </row>
    <row r="14" spans="1:7" ht="27" thickBot="1" x14ac:dyDescent="0.35">
      <c r="A14" s="119">
        <v>10</v>
      </c>
      <c r="B14" s="48" t="s">
        <v>478</v>
      </c>
      <c r="C14" s="48" t="s">
        <v>479</v>
      </c>
      <c r="D14" s="48" t="s">
        <v>480</v>
      </c>
      <c r="E14" s="47" t="s">
        <v>481</v>
      </c>
      <c r="F14" s="48" t="s">
        <v>88</v>
      </c>
      <c r="G14" s="47" t="s">
        <v>482</v>
      </c>
    </row>
    <row r="15" spans="1:7" ht="27" thickBot="1" x14ac:dyDescent="0.35">
      <c r="A15" s="119">
        <v>11</v>
      </c>
      <c r="B15" s="48" t="s">
        <v>483</v>
      </c>
      <c r="C15" s="48" t="s">
        <v>477</v>
      </c>
      <c r="D15" s="48" t="s">
        <v>484</v>
      </c>
      <c r="E15" s="47" t="s">
        <v>485</v>
      </c>
      <c r="F15" s="48" t="s">
        <v>88</v>
      </c>
      <c r="G15" s="47" t="s">
        <v>482</v>
      </c>
    </row>
    <row r="16" spans="1:7" ht="93" thickBot="1" x14ac:dyDescent="0.35">
      <c r="A16" s="119">
        <v>12</v>
      </c>
      <c r="B16" s="48" t="s">
        <v>576</v>
      </c>
      <c r="C16" s="48" t="s">
        <v>577</v>
      </c>
      <c r="D16" s="118" t="s">
        <v>578</v>
      </c>
      <c r="E16" s="47" t="s">
        <v>96</v>
      </c>
      <c r="F16" s="48" t="s">
        <v>579</v>
      </c>
      <c r="G16" s="47" t="s">
        <v>580</v>
      </c>
    </row>
    <row r="17" spans="1:7" ht="40.200000000000003" thickBot="1" x14ac:dyDescent="0.35">
      <c r="A17" s="119">
        <v>13</v>
      </c>
      <c r="B17" s="48" t="s">
        <v>581</v>
      </c>
      <c r="C17" s="48" t="s">
        <v>582</v>
      </c>
      <c r="D17" s="118" t="s">
        <v>578</v>
      </c>
      <c r="E17" s="47" t="s">
        <v>96</v>
      </c>
      <c r="F17" s="48" t="s">
        <v>88</v>
      </c>
      <c r="G17" s="47" t="s">
        <v>580</v>
      </c>
    </row>
    <row r="18" spans="1:7" ht="106.2" thickBot="1" x14ac:dyDescent="0.35">
      <c r="A18" s="119">
        <v>14</v>
      </c>
      <c r="B18" s="48" t="s">
        <v>583</v>
      </c>
      <c r="C18" s="48" t="s">
        <v>584</v>
      </c>
      <c r="D18" s="118" t="s">
        <v>578</v>
      </c>
      <c r="E18" s="47" t="s">
        <v>96</v>
      </c>
      <c r="F18" s="48" t="s">
        <v>585</v>
      </c>
      <c r="G18" s="47" t="s">
        <v>586</v>
      </c>
    </row>
    <row r="19" spans="1:7" ht="27" thickBot="1" x14ac:dyDescent="0.35">
      <c r="A19" s="119">
        <v>15</v>
      </c>
      <c r="B19" s="48" t="s">
        <v>587</v>
      </c>
      <c r="C19" s="48" t="s">
        <v>584</v>
      </c>
      <c r="D19" s="48" t="s">
        <v>588</v>
      </c>
      <c r="E19" s="47" t="s">
        <v>96</v>
      </c>
      <c r="F19" s="143" t="s">
        <v>589</v>
      </c>
      <c r="G19" s="47" t="s">
        <v>590</v>
      </c>
    </row>
    <row r="20" spans="1:7" ht="106.2" thickBot="1" x14ac:dyDescent="0.35">
      <c r="A20" s="119">
        <v>16</v>
      </c>
      <c r="B20" s="48" t="s">
        <v>591</v>
      </c>
      <c r="C20" s="48" t="s">
        <v>582</v>
      </c>
      <c r="D20" s="118" t="s">
        <v>578</v>
      </c>
      <c r="E20" s="47" t="s">
        <v>96</v>
      </c>
      <c r="F20" s="48" t="s">
        <v>592</v>
      </c>
      <c r="G20" s="47" t="s">
        <v>593</v>
      </c>
    </row>
    <row r="21" spans="1:7" ht="106.2" thickBot="1" x14ac:dyDescent="0.35">
      <c r="A21" s="119">
        <v>17</v>
      </c>
      <c r="B21" s="48" t="s">
        <v>583</v>
      </c>
      <c r="C21" s="48" t="s">
        <v>584</v>
      </c>
      <c r="D21" s="118" t="s">
        <v>578</v>
      </c>
      <c r="E21" s="47" t="s">
        <v>96</v>
      </c>
      <c r="F21" s="48" t="s">
        <v>592</v>
      </c>
      <c r="G21" s="47" t="s">
        <v>593</v>
      </c>
    </row>
    <row r="22" spans="1:7" ht="106.2" thickBot="1" x14ac:dyDescent="0.35">
      <c r="A22" s="119">
        <v>18</v>
      </c>
      <c r="B22" s="48" t="s">
        <v>594</v>
      </c>
      <c r="C22" s="48" t="s">
        <v>582</v>
      </c>
      <c r="D22" s="118" t="s">
        <v>578</v>
      </c>
      <c r="E22" s="47" t="s">
        <v>96</v>
      </c>
      <c r="F22" s="48" t="s">
        <v>592</v>
      </c>
      <c r="G22" s="47" t="s">
        <v>593</v>
      </c>
    </row>
    <row r="23" spans="1:7" ht="27" thickBot="1" x14ac:dyDescent="0.35">
      <c r="A23" s="115">
        <v>19</v>
      </c>
      <c r="B23" s="159" t="s">
        <v>697</v>
      </c>
      <c r="C23" s="159" t="s">
        <v>698</v>
      </c>
      <c r="D23" s="159" t="s">
        <v>699</v>
      </c>
      <c r="E23" s="160" t="s">
        <v>349</v>
      </c>
      <c r="F23" s="159" t="s">
        <v>571</v>
      </c>
      <c r="G23" s="180" t="s">
        <v>700</v>
      </c>
    </row>
    <row r="24" spans="1:7" ht="15" thickBot="1" x14ac:dyDescent="0.35">
      <c r="A24" s="115">
        <v>20</v>
      </c>
      <c r="B24" s="159" t="s">
        <v>701</v>
      </c>
      <c r="C24" s="159" t="s">
        <v>702</v>
      </c>
      <c r="D24" s="181" t="s">
        <v>703</v>
      </c>
      <c r="E24" s="180" t="s">
        <v>704</v>
      </c>
      <c r="F24" s="182" t="s">
        <v>571</v>
      </c>
      <c r="G24" s="184" t="s">
        <v>705</v>
      </c>
    </row>
    <row r="25" spans="1:7" ht="27.6" thickBot="1" x14ac:dyDescent="0.35">
      <c r="A25" s="115">
        <v>21</v>
      </c>
      <c r="B25" s="159" t="s">
        <v>706</v>
      </c>
      <c r="C25" s="182" t="s">
        <v>702</v>
      </c>
      <c r="D25" s="183" t="s">
        <v>475</v>
      </c>
      <c r="E25" s="173" t="s">
        <v>85</v>
      </c>
      <c r="F25" s="172" t="s">
        <v>571</v>
      </c>
      <c r="G25" s="184" t="s">
        <v>707</v>
      </c>
    </row>
  </sheetData>
  <mergeCells count="2">
    <mergeCell ref="A2:G2"/>
    <mergeCell ref="A1:G1"/>
  </mergeCells>
  <pageMargins left="0.19685039370078741" right="0.19685039370078741"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13" workbookViewId="0">
      <selection activeCell="E27" sqref="E27"/>
    </sheetView>
  </sheetViews>
  <sheetFormatPr defaultRowHeight="14.4" x14ac:dyDescent="0.3"/>
  <cols>
    <col min="1" max="1" width="5" customWidth="1"/>
    <col min="2" max="2" width="33.88671875" customWidth="1"/>
    <col min="3" max="3" width="19" customWidth="1"/>
    <col min="4" max="4" width="16.88671875" customWidth="1"/>
    <col min="5" max="5" width="15" customWidth="1"/>
    <col min="6" max="6" width="20" customWidth="1"/>
    <col min="7" max="7" width="16.44140625" customWidth="1"/>
  </cols>
  <sheetData>
    <row r="1" spans="1:7" ht="15.6" x14ac:dyDescent="0.3">
      <c r="A1" s="317" t="s">
        <v>45</v>
      </c>
      <c r="B1" s="317"/>
      <c r="C1" s="317"/>
      <c r="D1" s="317"/>
      <c r="E1" s="317"/>
      <c r="F1" s="317"/>
      <c r="G1" s="317"/>
    </row>
    <row r="2" spans="1:7" ht="15.6" x14ac:dyDescent="0.3">
      <c r="A2" s="317" t="s">
        <v>74</v>
      </c>
      <c r="B2" s="317"/>
      <c r="C2" s="317"/>
      <c r="D2" s="317"/>
      <c r="E2" s="317"/>
      <c r="F2" s="317"/>
      <c r="G2" s="317"/>
    </row>
    <row r="3" spans="1:7" ht="16.2" thickBot="1" x14ac:dyDescent="0.35">
      <c r="A3" s="2"/>
    </row>
    <row r="4" spans="1:7" s="10" customFormat="1" ht="34.799999999999997" thickBot="1" x14ac:dyDescent="0.35">
      <c r="A4" s="9" t="s">
        <v>3</v>
      </c>
      <c r="B4" s="9" t="s">
        <v>46</v>
      </c>
      <c r="C4" s="9" t="s">
        <v>47</v>
      </c>
      <c r="D4" s="9" t="s">
        <v>48</v>
      </c>
      <c r="E4" s="9" t="s">
        <v>78</v>
      </c>
      <c r="F4" s="9" t="s">
        <v>49</v>
      </c>
      <c r="G4" s="9" t="s">
        <v>76</v>
      </c>
    </row>
    <row r="5" spans="1:7" ht="26.25" customHeight="1" thickBot="1" x14ac:dyDescent="0.35">
      <c r="A5" s="21">
        <v>1</v>
      </c>
      <c r="B5" s="16" t="s">
        <v>760</v>
      </c>
      <c r="C5" s="18" t="s">
        <v>599</v>
      </c>
      <c r="D5" s="22">
        <v>42731</v>
      </c>
      <c r="E5" s="16" t="s">
        <v>50</v>
      </c>
      <c r="F5" s="16" t="s">
        <v>407</v>
      </c>
      <c r="G5" s="16" t="s">
        <v>598</v>
      </c>
    </row>
    <row r="6" spans="1:7" ht="15.6" x14ac:dyDescent="0.3">
      <c r="A6" s="2"/>
    </row>
    <row r="8" spans="1:7" ht="15.6" x14ac:dyDescent="0.3">
      <c r="A8" s="317" t="s">
        <v>75</v>
      </c>
      <c r="B8" s="317"/>
      <c r="C8" s="317"/>
      <c r="D8" s="317"/>
      <c r="E8" s="317"/>
      <c r="F8" s="317"/>
      <c r="G8" s="317"/>
    </row>
    <row r="9" spans="1:7" ht="16.2" thickBot="1" x14ac:dyDescent="0.35">
      <c r="A9" s="2"/>
    </row>
    <row r="10" spans="1:7" s="10" customFormat="1" ht="34.799999999999997" thickBot="1" x14ac:dyDescent="0.35">
      <c r="A10" s="9" t="s">
        <v>3</v>
      </c>
      <c r="B10" s="9" t="s">
        <v>46</v>
      </c>
      <c r="C10" s="9" t="s">
        <v>80</v>
      </c>
      <c r="D10" s="9" t="s">
        <v>48</v>
      </c>
      <c r="E10" s="9" t="s">
        <v>79</v>
      </c>
      <c r="F10" s="9" t="s">
        <v>49</v>
      </c>
      <c r="G10" s="9" t="s">
        <v>76</v>
      </c>
    </row>
    <row r="11" spans="1:7" ht="27" customHeight="1" thickBot="1" x14ac:dyDescent="0.35">
      <c r="A11" s="21">
        <v>1</v>
      </c>
      <c r="B11" s="48" t="s">
        <v>761</v>
      </c>
      <c r="C11" s="157" t="s">
        <v>170</v>
      </c>
      <c r="D11" s="54" t="s">
        <v>171</v>
      </c>
      <c r="E11" s="157" t="s">
        <v>50</v>
      </c>
      <c r="F11" s="157"/>
      <c r="G11" s="157" t="s">
        <v>133</v>
      </c>
    </row>
    <row r="12" spans="1:7" ht="79.8" thickBot="1" x14ac:dyDescent="0.35">
      <c r="A12" s="119">
        <v>2</v>
      </c>
      <c r="B12" s="48" t="s">
        <v>762</v>
      </c>
      <c r="C12" s="157" t="s">
        <v>406</v>
      </c>
      <c r="D12" s="54">
        <v>42366</v>
      </c>
      <c r="E12" s="157" t="s">
        <v>50</v>
      </c>
      <c r="F12" s="157" t="s">
        <v>407</v>
      </c>
      <c r="G12" s="157" t="s">
        <v>408</v>
      </c>
    </row>
    <row r="13" spans="1:7" ht="27" thickBot="1" x14ac:dyDescent="0.35">
      <c r="A13" s="119">
        <v>3</v>
      </c>
      <c r="B13" s="48" t="s">
        <v>763</v>
      </c>
      <c r="C13" s="157" t="s">
        <v>409</v>
      </c>
      <c r="D13" s="54">
        <v>42550</v>
      </c>
      <c r="E13" s="157" t="s">
        <v>50</v>
      </c>
      <c r="F13" s="157" t="s">
        <v>407</v>
      </c>
      <c r="G13" s="157" t="s">
        <v>408</v>
      </c>
    </row>
    <row r="14" spans="1:7" ht="119.4" thickBot="1" x14ac:dyDescent="0.35">
      <c r="A14" s="119">
        <v>4</v>
      </c>
      <c r="B14" s="51" t="s">
        <v>764</v>
      </c>
      <c r="C14" s="48" t="s">
        <v>410</v>
      </c>
      <c r="D14" s="54">
        <v>42633</v>
      </c>
      <c r="E14" s="157" t="s">
        <v>50</v>
      </c>
      <c r="F14" s="48" t="s">
        <v>411</v>
      </c>
      <c r="G14" s="157" t="s">
        <v>408</v>
      </c>
    </row>
    <row r="15" spans="1:7" ht="79.8" thickBot="1" x14ac:dyDescent="0.35">
      <c r="A15" s="119">
        <v>5</v>
      </c>
      <c r="B15" s="274" t="s">
        <v>837</v>
      </c>
      <c r="C15" s="48" t="s">
        <v>410</v>
      </c>
      <c r="D15" s="54">
        <v>42572</v>
      </c>
      <c r="E15" s="157" t="s">
        <v>50</v>
      </c>
      <c r="F15" s="48" t="s">
        <v>412</v>
      </c>
      <c r="G15" s="157" t="s">
        <v>408</v>
      </c>
    </row>
    <row r="16" spans="1:7" ht="27" thickBot="1" x14ac:dyDescent="0.35">
      <c r="A16" s="119">
        <v>6</v>
      </c>
      <c r="B16" s="189" t="s">
        <v>765</v>
      </c>
      <c r="C16" s="42" t="s">
        <v>486</v>
      </c>
      <c r="D16" s="185">
        <v>42380</v>
      </c>
      <c r="E16" s="21" t="s">
        <v>50</v>
      </c>
      <c r="F16" s="21" t="s">
        <v>407</v>
      </c>
      <c r="G16" s="21" t="s">
        <v>487</v>
      </c>
    </row>
    <row r="17" spans="1:13" ht="27" thickBot="1" x14ac:dyDescent="0.35">
      <c r="A17" s="119">
        <v>7</v>
      </c>
      <c r="B17" s="189" t="s">
        <v>766</v>
      </c>
      <c r="C17" s="235" t="s">
        <v>488</v>
      </c>
      <c r="D17" s="185">
        <v>42380</v>
      </c>
      <c r="E17" s="235" t="s">
        <v>51</v>
      </c>
      <c r="F17" s="235" t="s">
        <v>407</v>
      </c>
      <c r="G17" s="187" t="s">
        <v>834</v>
      </c>
    </row>
    <row r="18" spans="1:13" ht="27" thickBot="1" x14ac:dyDescent="0.35">
      <c r="A18" s="119">
        <v>8</v>
      </c>
      <c r="B18" s="189" t="s">
        <v>767</v>
      </c>
      <c r="C18" s="42" t="s">
        <v>489</v>
      </c>
      <c r="D18" s="185">
        <v>42550</v>
      </c>
      <c r="E18" s="21" t="s">
        <v>50</v>
      </c>
      <c r="F18" s="21" t="s">
        <v>407</v>
      </c>
      <c r="G18" s="21" t="s">
        <v>487</v>
      </c>
    </row>
    <row r="19" spans="1:13" ht="27" thickBot="1" x14ac:dyDescent="0.35">
      <c r="A19" s="119">
        <v>9</v>
      </c>
      <c r="B19" s="189" t="s">
        <v>768</v>
      </c>
      <c r="C19" s="42" t="s">
        <v>490</v>
      </c>
      <c r="D19" s="185">
        <v>42732</v>
      </c>
      <c r="E19" s="21" t="s">
        <v>50</v>
      </c>
      <c r="F19" s="21" t="s">
        <v>407</v>
      </c>
      <c r="G19" s="21" t="s">
        <v>487</v>
      </c>
    </row>
    <row r="20" spans="1:13" ht="27" thickBot="1" x14ac:dyDescent="0.35">
      <c r="A20" s="119">
        <v>10</v>
      </c>
      <c r="B20" s="118" t="s">
        <v>769</v>
      </c>
      <c r="C20" s="21" t="s">
        <v>595</v>
      </c>
      <c r="D20" s="186">
        <v>42521</v>
      </c>
      <c r="E20" s="21" t="s">
        <v>51</v>
      </c>
      <c r="F20" s="157" t="s">
        <v>407</v>
      </c>
      <c r="G20" s="117" t="s">
        <v>523</v>
      </c>
    </row>
    <row r="21" spans="1:13" ht="27" thickBot="1" x14ac:dyDescent="0.35">
      <c r="A21" s="119">
        <v>11</v>
      </c>
      <c r="B21" s="118" t="s">
        <v>770</v>
      </c>
      <c r="C21" s="21" t="s">
        <v>596</v>
      </c>
      <c r="D21" s="186">
        <v>42521</v>
      </c>
      <c r="E21" s="21" t="s">
        <v>51</v>
      </c>
      <c r="F21" s="157" t="s">
        <v>407</v>
      </c>
      <c r="G21" s="117" t="s">
        <v>523</v>
      </c>
    </row>
    <row r="22" spans="1:13" ht="27" thickBot="1" x14ac:dyDescent="0.35">
      <c r="A22" s="119">
        <v>12</v>
      </c>
      <c r="B22" s="118" t="s">
        <v>771</v>
      </c>
      <c r="C22" s="21" t="s">
        <v>597</v>
      </c>
      <c r="D22" s="186">
        <v>42535</v>
      </c>
      <c r="E22" s="21" t="s">
        <v>50</v>
      </c>
      <c r="F22" s="157" t="s">
        <v>407</v>
      </c>
      <c r="G22" s="21" t="s">
        <v>598</v>
      </c>
    </row>
    <row r="23" spans="1:13" ht="27" thickBot="1" x14ac:dyDescent="0.35">
      <c r="A23" s="312">
        <v>13</v>
      </c>
      <c r="B23" s="307" t="s">
        <v>772</v>
      </c>
      <c r="C23" s="308" t="s">
        <v>708</v>
      </c>
      <c r="D23" s="309">
        <v>42551</v>
      </c>
      <c r="E23" s="308" t="s">
        <v>709</v>
      </c>
      <c r="F23" s="310" t="s">
        <v>407</v>
      </c>
      <c r="G23" s="308" t="s">
        <v>710</v>
      </c>
    </row>
    <row r="24" spans="1:13" s="311" customFormat="1" ht="27.6" thickBot="1" x14ac:dyDescent="0.35">
      <c r="A24" s="313">
        <v>14</v>
      </c>
      <c r="B24" s="189" t="s">
        <v>854</v>
      </c>
      <c r="C24" s="235" t="s">
        <v>852</v>
      </c>
      <c r="D24" s="315">
        <v>42730</v>
      </c>
      <c r="E24" s="235" t="s">
        <v>50</v>
      </c>
      <c r="F24" s="187" t="s">
        <v>407</v>
      </c>
      <c r="G24" s="314" t="s">
        <v>853</v>
      </c>
      <c r="H24" s="249"/>
      <c r="I24" s="249"/>
      <c r="J24" s="249"/>
      <c r="K24" s="249"/>
      <c r="L24" s="249"/>
      <c r="M24" s="249"/>
    </row>
  </sheetData>
  <mergeCells count="3">
    <mergeCell ref="A2:G2"/>
    <mergeCell ref="A1:G1"/>
    <mergeCell ref="A8:G8"/>
  </mergeCells>
  <pageMargins left="0.19685039370078741" right="0.19685039370078741" top="0.74803149606299213" bottom="0.74803149606299213" header="0.31496062992125984" footer="0.31496062992125984"/>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4" workbookViewId="0">
      <selection activeCell="C31" sqref="C31:C32"/>
    </sheetView>
  </sheetViews>
  <sheetFormatPr defaultRowHeight="14.4" x14ac:dyDescent="0.3"/>
  <cols>
    <col min="1" max="1" width="5.109375" customWidth="1"/>
    <col min="2" max="2" width="21.5546875" customWidth="1"/>
    <col min="3" max="3" width="37.33203125" customWidth="1"/>
    <col min="4" max="4" width="22" customWidth="1"/>
    <col min="5" max="5" width="20.5546875" customWidth="1"/>
    <col min="6" max="6" width="19.33203125" customWidth="1"/>
    <col min="7" max="7" width="15.109375" customWidth="1"/>
  </cols>
  <sheetData>
    <row r="1" spans="1:7" ht="15.6" x14ac:dyDescent="0.3">
      <c r="A1" s="317" t="s">
        <v>52</v>
      </c>
      <c r="B1" s="317"/>
      <c r="C1" s="317"/>
      <c r="D1" s="317"/>
      <c r="E1" s="317"/>
      <c r="F1" s="317"/>
      <c r="G1" s="317"/>
    </row>
    <row r="2" spans="1:7" ht="15.75" customHeight="1" x14ac:dyDescent="0.3">
      <c r="A2" s="318" t="s">
        <v>53</v>
      </c>
      <c r="B2" s="318"/>
      <c r="C2" s="318"/>
      <c r="D2" s="318"/>
      <c r="E2" s="318"/>
      <c r="F2" s="318"/>
      <c r="G2" s="318"/>
    </row>
    <row r="3" spans="1:7" ht="16.2" thickBot="1" x14ac:dyDescent="0.35">
      <c r="A3" s="2"/>
    </row>
    <row r="4" spans="1:7" ht="55.5" customHeight="1" thickBot="1" x14ac:dyDescent="0.35">
      <c r="A4" s="11" t="s">
        <v>3</v>
      </c>
      <c r="B4" s="27" t="s">
        <v>54</v>
      </c>
      <c r="C4" s="27" t="s">
        <v>55</v>
      </c>
      <c r="D4" s="27" t="s">
        <v>56</v>
      </c>
      <c r="E4" s="27" t="s">
        <v>57</v>
      </c>
      <c r="F4" s="27" t="s">
        <v>58</v>
      </c>
      <c r="G4" s="27" t="s">
        <v>118</v>
      </c>
    </row>
    <row r="5" spans="1:7" ht="103.5" customHeight="1" thickBot="1" x14ac:dyDescent="0.35">
      <c r="A5" s="21">
        <v>1</v>
      </c>
      <c r="B5" s="144" t="s">
        <v>131</v>
      </c>
      <c r="C5" s="144" t="s">
        <v>132</v>
      </c>
      <c r="D5" s="144" t="s">
        <v>134</v>
      </c>
      <c r="E5" s="188" t="s">
        <v>135</v>
      </c>
      <c r="F5" s="97" t="s">
        <v>136</v>
      </c>
      <c r="G5" s="97" t="s">
        <v>133</v>
      </c>
    </row>
    <row r="6" spans="1:7" ht="53.4" thickBot="1" x14ac:dyDescent="0.35">
      <c r="A6" s="28">
        <v>2</v>
      </c>
      <c r="B6" s="48" t="s">
        <v>227</v>
      </c>
      <c r="C6" s="48" t="s">
        <v>231</v>
      </c>
      <c r="D6" s="48" t="s">
        <v>228</v>
      </c>
      <c r="E6" s="48" t="s">
        <v>229</v>
      </c>
      <c r="F6" s="157" t="s">
        <v>230</v>
      </c>
      <c r="G6" s="97" t="s">
        <v>133</v>
      </c>
    </row>
    <row r="7" spans="1:7" ht="79.8" thickBot="1" x14ac:dyDescent="0.35">
      <c r="A7" s="71">
        <v>3</v>
      </c>
      <c r="B7" s="120" t="s">
        <v>413</v>
      </c>
      <c r="C7" s="120" t="s">
        <v>414</v>
      </c>
      <c r="D7" s="120" t="s">
        <v>773</v>
      </c>
      <c r="E7" s="120" t="s">
        <v>415</v>
      </c>
      <c r="F7" s="64" t="s">
        <v>416</v>
      </c>
      <c r="G7" s="64" t="s">
        <v>408</v>
      </c>
    </row>
    <row r="8" spans="1:7" ht="66.599999999999994" thickBot="1" x14ac:dyDescent="0.35">
      <c r="A8" s="115">
        <v>4</v>
      </c>
      <c r="B8" s="118" t="s">
        <v>417</v>
      </c>
      <c r="C8" s="189" t="s">
        <v>418</v>
      </c>
      <c r="D8" s="118" t="s">
        <v>774</v>
      </c>
      <c r="E8" s="118" t="s">
        <v>419</v>
      </c>
      <c r="F8" s="21" t="s">
        <v>420</v>
      </c>
      <c r="G8" s="145" t="s">
        <v>408</v>
      </c>
    </row>
    <row r="9" spans="1:7" ht="66.599999999999994" thickBot="1" x14ac:dyDescent="0.35">
      <c r="A9" s="115">
        <v>5</v>
      </c>
      <c r="B9" s="48" t="s">
        <v>421</v>
      </c>
      <c r="C9" s="120" t="s">
        <v>422</v>
      </c>
      <c r="D9" s="48" t="s">
        <v>775</v>
      </c>
      <c r="E9" s="48" t="s">
        <v>419</v>
      </c>
      <c r="F9" s="157" t="s">
        <v>420</v>
      </c>
      <c r="G9" s="157" t="s">
        <v>408</v>
      </c>
    </row>
    <row r="10" spans="1:7" ht="40.200000000000003" thickBot="1" x14ac:dyDescent="0.35">
      <c r="A10" s="115">
        <v>6</v>
      </c>
      <c r="B10" s="144" t="s">
        <v>600</v>
      </c>
      <c r="C10" s="144" t="s">
        <v>601</v>
      </c>
      <c r="D10" s="144" t="s">
        <v>776</v>
      </c>
      <c r="E10" s="144" t="s">
        <v>602</v>
      </c>
      <c r="F10" s="97" t="s">
        <v>420</v>
      </c>
      <c r="G10" s="97" t="s">
        <v>598</v>
      </c>
    </row>
    <row r="11" spans="1:7" ht="53.4" thickBot="1" x14ac:dyDescent="0.35">
      <c r="A11" s="115">
        <v>7</v>
      </c>
      <c r="B11" s="48" t="s">
        <v>603</v>
      </c>
      <c r="C11" s="48" t="s">
        <v>604</v>
      </c>
      <c r="D11" s="144" t="s">
        <v>777</v>
      </c>
      <c r="E11" s="48" t="s">
        <v>605</v>
      </c>
      <c r="F11" s="157" t="s">
        <v>420</v>
      </c>
      <c r="G11" s="97" t="s">
        <v>598</v>
      </c>
    </row>
  </sheetData>
  <mergeCells count="2">
    <mergeCell ref="A1:G1"/>
    <mergeCell ref="A2:G2"/>
  </mergeCell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D15" sqref="D15"/>
    </sheetView>
  </sheetViews>
  <sheetFormatPr defaultRowHeight="14.4" x14ac:dyDescent="0.3"/>
  <cols>
    <col min="1" max="1" width="10.44140625" customWidth="1"/>
    <col min="2" max="2" width="6.44140625" customWidth="1"/>
    <col min="3" max="3" width="26.88671875" customWidth="1"/>
    <col min="4" max="4" width="37.44140625" customWidth="1"/>
    <col min="5" max="5" width="22" customWidth="1"/>
    <col min="6" max="6" width="7" customWidth="1"/>
    <col min="7" max="7" width="29.5546875" customWidth="1"/>
  </cols>
  <sheetData>
    <row r="1" spans="1:9" x14ac:dyDescent="0.3">
      <c r="A1" s="351" t="s">
        <v>59</v>
      </c>
      <c r="B1" s="351"/>
      <c r="C1" s="351"/>
      <c r="D1" s="351"/>
      <c r="E1" s="351"/>
      <c r="F1" s="351"/>
      <c r="G1" s="351"/>
    </row>
    <row r="2" spans="1:9" s="13" customFormat="1" x14ac:dyDescent="0.3">
      <c r="A2" s="353" t="s">
        <v>60</v>
      </c>
      <c r="B2" s="353"/>
      <c r="C2" s="353"/>
      <c r="D2" s="353"/>
      <c r="E2" s="353"/>
      <c r="F2" s="353"/>
      <c r="G2" s="353"/>
    </row>
    <row r="3" spans="1:9" ht="15" thickBot="1" x14ac:dyDescent="0.35">
      <c r="A3" s="31"/>
      <c r="B3" s="31"/>
      <c r="C3" s="353" t="s">
        <v>810</v>
      </c>
      <c r="D3" s="353"/>
      <c r="E3" s="353"/>
      <c r="F3" s="353"/>
      <c r="G3" s="353"/>
      <c r="H3" s="353"/>
      <c r="I3" s="353"/>
    </row>
    <row r="4" spans="1:9" ht="46.5" customHeight="1" thickBot="1" x14ac:dyDescent="0.35">
      <c r="A4" s="30" t="s">
        <v>61</v>
      </c>
      <c r="B4" s="35" t="s">
        <v>2</v>
      </c>
      <c r="C4" s="30" t="s">
        <v>56</v>
      </c>
      <c r="D4" s="30" t="s">
        <v>77</v>
      </c>
      <c r="E4" s="30" t="s">
        <v>62</v>
      </c>
      <c r="F4" s="30" t="s">
        <v>63</v>
      </c>
      <c r="G4" s="30" t="s">
        <v>64</v>
      </c>
    </row>
    <row r="5" spans="1:9" ht="46.5" customHeight="1" thickBot="1" x14ac:dyDescent="0.35">
      <c r="A5" s="73" t="s">
        <v>72</v>
      </c>
      <c r="B5" s="74">
        <v>1</v>
      </c>
      <c r="C5" s="146" t="s">
        <v>778</v>
      </c>
      <c r="D5" s="146" t="s">
        <v>491</v>
      </c>
      <c r="E5" s="37" t="s">
        <v>426</v>
      </c>
      <c r="F5" s="37" t="s">
        <v>828</v>
      </c>
      <c r="G5" s="37" t="s">
        <v>492</v>
      </c>
    </row>
    <row r="6" spans="1:9" ht="46.5" customHeight="1" thickBot="1" x14ac:dyDescent="0.35">
      <c r="A6" s="73"/>
      <c r="B6" s="74">
        <v>2</v>
      </c>
      <c r="C6" s="147" t="s">
        <v>779</v>
      </c>
      <c r="D6" s="147" t="s">
        <v>493</v>
      </c>
      <c r="E6" s="74" t="s">
        <v>426</v>
      </c>
      <c r="F6" s="74" t="s">
        <v>827</v>
      </c>
      <c r="G6" s="74" t="s">
        <v>492</v>
      </c>
    </row>
    <row r="7" spans="1:9" ht="46.5" customHeight="1" thickBot="1" x14ac:dyDescent="0.35">
      <c r="A7" s="73"/>
      <c r="B7" s="74">
        <v>3</v>
      </c>
      <c r="C7" s="147" t="s">
        <v>780</v>
      </c>
      <c r="D7" s="147" t="s">
        <v>493</v>
      </c>
      <c r="E7" s="74" t="s">
        <v>430</v>
      </c>
      <c r="F7" s="74" t="s">
        <v>828</v>
      </c>
      <c r="G7" s="74" t="s">
        <v>492</v>
      </c>
    </row>
    <row r="8" spans="1:9" ht="46.5" customHeight="1" thickBot="1" x14ac:dyDescent="0.35">
      <c r="A8" s="73"/>
      <c r="B8" s="74">
        <v>4</v>
      </c>
      <c r="C8" s="147" t="s">
        <v>781</v>
      </c>
      <c r="D8" s="147" t="s">
        <v>493</v>
      </c>
      <c r="E8" s="74" t="s">
        <v>426</v>
      </c>
      <c r="F8" s="74" t="s">
        <v>828</v>
      </c>
      <c r="G8" s="74" t="s">
        <v>492</v>
      </c>
    </row>
    <row r="9" spans="1:9" ht="46.5" customHeight="1" thickBot="1" x14ac:dyDescent="0.35">
      <c r="A9" s="73"/>
      <c r="B9" s="74">
        <v>5</v>
      </c>
      <c r="C9" s="147" t="s">
        <v>494</v>
      </c>
      <c r="D9" s="147" t="s">
        <v>493</v>
      </c>
      <c r="E9" s="74" t="s">
        <v>427</v>
      </c>
      <c r="F9" s="74" t="s">
        <v>828</v>
      </c>
      <c r="G9" s="74" t="s">
        <v>492</v>
      </c>
    </row>
    <row r="10" spans="1:9" ht="46.5" customHeight="1" thickBot="1" x14ac:dyDescent="0.35">
      <c r="A10" s="73"/>
      <c r="B10" s="74">
        <v>6</v>
      </c>
      <c r="C10" s="147" t="s">
        <v>782</v>
      </c>
      <c r="D10" s="147" t="s">
        <v>493</v>
      </c>
      <c r="E10" s="74" t="s">
        <v>430</v>
      </c>
      <c r="F10" s="74" t="s">
        <v>829</v>
      </c>
      <c r="G10" s="74" t="s">
        <v>492</v>
      </c>
    </row>
    <row r="11" spans="1:9" ht="46.5" customHeight="1" thickBot="1" x14ac:dyDescent="0.35">
      <c r="A11" s="73"/>
      <c r="B11" s="74">
        <v>7</v>
      </c>
      <c r="C11" s="118" t="s">
        <v>782</v>
      </c>
      <c r="D11" s="118" t="s">
        <v>495</v>
      </c>
      <c r="E11" s="21" t="s">
        <v>430</v>
      </c>
      <c r="F11" s="21" t="s">
        <v>829</v>
      </c>
      <c r="G11" s="21" t="s">
        <v>492</v>
      </c>
    </row>
    <row r="12" spans="1:9" ht="46.5" customHeight="1" thickBot="1" x14ac:dyDescent="0.35">
      <c r="A12" s="73"/>
      <c r="B12" s="74">
        <v>8</v>
      </c>
      <c r="C12" s="118" t="s">
        <v>783</v>
      </c>
      <c r="D12" s="118" t="s">
        <v>606</v>
      </c>
      <c r="E12" s="21" t="s">
        <v>607</v>
      </c>
      <c r="F12" s="21" t="s">
        <v>608</v>
      </c>
      <c r="G12" s="21" t="s">
        <v>609</v>
      </c>
    </row>
    <row r="13" spans="1:9" ht="46.5" customHeight="1" thickBot="1" x14ac:dyDescent="0.35">
      <c r="A13" s="73"/>
      <c r="B13" s="74">
        <v>9</v>
      </c>
      <c r="C13" s="118" t="s">
        <v>784</v>
      </c>
      <c r="D13" s="118" t="s">
        <v>606</v>
      </c>
      <c r="E13" s="21" t="s">
        <v>607</v>
      </c>
      <c r="F13" s="21" t="s">
        <v>610</v>
      </c>
      <c r="G13" s="21" t="s">
        <v>609</v>
      </c>
    </row>
    <row r="14" spans="1:9" ht="46.5" customHeight="1" thickBot="1" x14ac:dyDescent="0.35">
      <c r="A14" s="73"/>
      <c r="B14" s="74">
        <v>10</v>
      </c>
      <c r="C14" s="118" t="s">
        <v>785</v>
      </c>
      <c r="D14" s="118" t="s">
        <v>606</v>
      </c>
      <c r="E14" s="21" t="s">
        <v>607</v>
      </c>
      <c r="F14" s="21" t="s">
        <v>610</v>
      </c>
      <c r="G14" s="21" t="s">
        <v>609</v>
      </c>
    </row>
    <row r="15" spans="1:9" ht="46.5" customHeight="1" thickBot="1" x14ac:dyDescent="0.35">
      <c r="A15" s="73"/>
      <c r="B15" s="74">
        <v>11</v>
      </c>
      <c r="C15" s="118" t="s">
        <v>786</v>
      </c>
      <c r="D15" s="118" t="s">
        <v>606</v>
      </c>
      <c r="E15" s="21" t="s">
        <v>611</v>
      </c>
      <c r="F15" s="21" t="s">
        <v>610</v>
      </c>
      <c r="G15" s="21" t="s">
        <v>609</v>
      </c>
    </row>
    <row r="16" spans="1:9" ht="46.5" customHeight="1" thickBot="1" x14ac:dyDescent="0.35">
      <c r="A16" s="73"/>
      <c r="B16" s="74">
        <v>12</v>
      </c>
      <c r="C16" s="118" t="s">
        <v>787</v>
      </c>
      <c r="D16" s="118" t="s">
        <v>606</v>
      </c>
      <c r="E16" s="21" t="s">
        <v>611</v>
      </c>
      <c r="F16" s="21" t="s">
        <v>610</v>
      </c>
      <c r="G16" s="21" t="s">
        <v>609</v>
      </c>
    </row>
    <row r="17" spans="1:7" ht="46.5" customHeight="1" thickBot="1" x14ac:dyDescent="0.35">
      <c r="A17" s="73"/>
      <c r="B17" s="74">
        <v>13</v>
      </c>
      <c r="C17" s="118" t="s">
        <v>788</v>
      </c>
      <c r="D17" s="118" t="s">
        <v>606</v>
      </c>
      <c r="E17" s="21" t="s">
        <v>612</v>
      </c>
      <c r="F17" s="21" t="s">
        <v>610</v>
      </c>
      <c r="G17" s="21" t="s">
        <v>609</v>
      </c>
    </row>
    <row r="18" spans="1:7" ht="46.5" customHeight="1" thickBot="1" x14ac:dyDescent="0.35">
      <c r="A18" s="73"/>
      <c r="B18" s="74">
        <v>14</v>
      </c>
      <c r="C18" s="118" t="s">
        <v>789</v>
      </c>
      <c r="D18" s="118" t="s">
        <v>606</v>
      </c>
      <c r="E18" s="21" t="s">
        <v>612</v>
      </c>
      <c r="F18" s="21" t="s">
        <v>610</v>
      </c>
      <c r="G18" s="21" t="s">
        <v>609</v>
      </c>
    </row>
    <row r="19" spans="1:7" ht="46.5" customHeight="1" thickBot="1" x14ac:dyDescent="0.35">
      <c r="A19" s="73"/>
      <c r="B19" s="74">
        <v>15</v>
      </c>
      <c r="C19" s="118" t="s">
        <v>790</v>
      </c>
      <c r="D19" s="118" t="s">
        <v>606</v>
      </c>
      <c r="E19" s="21" t="s">
        <v>612</v>
      </c>
      <c r="F19" s="21" t="s">
        <v>610</v>
      </c>
      <c r="G19" s="21" t="s">
        <v>609</v>
      </c>
    </row>
    <row r="20" spans="1:7" ht="46.5" customHeight="1" thickBot="1" x14ac:dyDescent="0.35">
      <c r="A20" s="73"/>
      <c r="B20" s="74">
        <v>16</v>
      </c>
      <c r="C20" s="118" t="s">
        <v>791</v>
      </c>
      <c r="D20" s="118" t="s">
        <v>606</v>
      </c>
      <c r="E20" s="21" t="s">
        <v>612</v>
      </c>
      <c r="F20" s="21" t="s">
        <v>613</v>
      </c>
      <c r="G20" s="21" t="s">
        <v>609</v>
      </c>
    </row>
    <row r="21" spans="1:7" ht="46.5" customHeight="1" thickBot="1" x14ac:dyDescent="0.35">
      <c r="A21" s="73"/>
      <c r="B21" s="74">
        <v>17</v>
      </c>
      <c r="C21" s="118" t="s">
        <v>792</v>
      </c>
      <c r="D21" s="118" t="s">
        <v>606</v>
      </c>
      <c r="E21" s="21" t="s">
        <v>614</v>
      </c>
      <c r="F21" s="21" t="s">
        <v>613</v>
      </c>
      <c r="G21" s="21" t="s">
        <v>609</v>
      </c>
    </row>
    <row r="22" spans="1:7" ht="46.5" customHeight="1" thickBot="1" x14ac:dyDescent="0.35">
      <c r="A22" s="254"/>
      <c r="B22" s="260">
        <v>18</v>
      </c>
      <c r="C22" s="256" t="s">
        <v>793</v>
      </c>
      <c r="D22" s="262" t="s">
        <v>606</v>
      </c>
      <c r="E22" s="253" t="s">
        <v>615</v>
      </c>
      <c r="F22" s="251" t="s">
        <v>616</v>
      </c>
      <c r="G22" s="253" t="s">
        <v>609</v>
      </c>
    </row>
    <row r="23" spans="1:7" ht="35.25" customHeight="1" thickBot="1" x14ac:dyDescent="0.35">
      <c r="A23" s="354" t="s">
        <v>811</v>
      </c>
      <c r="B23" s="355"/>
      <c r="C23" s="355"/>
      <c r="D23" s="355"/>
      <c r="E23" s="355"/>
      <c r="F23" s="355"/>
      <c r="G23" s="356"/>
    </row>
    <row r="24" spans="1:7" ht="15" thickBot="1" x14ac:dyDescent="0.35">
      <c r="A24" s="40" t="s">
        <v>61</v>
      </c>
      <c r="B24" s="40" t="s">
        <v>2</v>
      </c>
      <c r="C24" s="40" t="s">
        <v>56</v>
      </c>
      <c r="D24" s="40" t="s">
        <v>77</v>
      </c>
      <c r="E24" s="40" t="s">
        <v>62</v>
      </c>
      <c r="F24" s="40" t="s">
        <v>63</v>
      </c>
      <c r="G24" s="40" t="s">
        <v>64</v>
      </c>
    </row>
    <row r="25" spans="1:7" ht="15" thickBot="1" x14ac:dyDescent="0.35">
      <c r="A25" s="41" t="s">
        <v>73</v>
      </c>
      <c r="B25" s="42" t="s">
        <v>23</v>
      </c>
      <c r="C25" s="43"/>
      <c r="D25" s="44"/>
      <c r="E25" s="43"/>
      <c r="F25" s="43"/>
      <c r="G25" s="43"/>
    </row>
    <row r="26" spans="1:7" ht="15" thickBot="1" x14ac:dyDescent="0.35">
      <c r="A26" s="41"/>
      <c r="B26" s="42" t="s">
        <v>24</v>
      </c>
      <c r="C26" s="34"/>
      <c r="D26" s="34"/>
      <c r="E26" s="34"/>
      <c r="F26" s="34"/>
      <c r="G26" s="34"/>
    </row>
    <row r="27" spans="1:7" ht="35.25" customHeight="1" thickBot="1" x14ac:dyDescent="0.35">
      <c r="A27" s="355" t="s">
        <v>812</v>
      </c>
      <c r="B27" s="355"/>
      <c r="C27" s="355"/>
      <c r="D27" s="355"/>
      <c r="E27" s="355"/>
      <c r="F27" s="355"/>
      <c r="G27" s="355"/>
    </row>
    <row r="28" spans="1:7" s="10" customFormat="1" ht="15" thickBot="1" x14ac:dyDescent="0.35">
      <c r="A28" s="30" t="s">
        <v>61</v>
      </c>
      <c r="B28" s="35" t="s">
        <v>2</v>
      </c>
      <c r="C28" s="11" t="s">
        <v>56</v>
      </c>
      <c r="D28" s="30" t="s">
        <v>77</v>
      </c>
      <c r="E28" s="30" t="s">
        <v>62</v>
      </c>
      <c r="F28" s="30" t="s">
        <v>63</v>
      </c>
      <c r="G28" s="30" t="s">
        <v>64</v>
      </c>
    </row>
    <row r="29" spans="1:7" s="10" customFormat="1" ht="40.200000000000003" thickBot="1" x14ac:dyDescent="0.35">
      <c r="A29" s="73" t="s">
        <v>120</v>
      </c>
      <c r="B29" s="74">
        <v>1</v>
      </c>
      <c r="C29" s="136" t="s">
        <v>794</v>
      </c>
      <c r="D29" s="120" t="s">
        <v>423</v>
      </c>
      <c r="E29" s="64" t="s">
        <v>424</v>
      </c>
      <c r="F29" s="64" t="s">
        <v>830</v>
      </c>
      <c r="G29" s="77" t="s">
        <v>425</v>
      </c>
    </row>
    <row r="30" spans="1:7" s="10" customFormat="1" ht="40.200000000000003" thickBot="1" x14ac:dyDescent="0.35">
      <c r="A30" s="11"/>
      <c r="B30" s="21">
        <v>2</v>
      </c>
      <c r="C30" s="136" t="s">
        <v>795</v>
      </c>
      <c r="D30" s="120" t="s">
        <v>423</v>
      </c>
      <c r="E30" s="64" t="s">
        <v>424</v>
      </c>
      <c r="F30" s="64" t="s">
        <v>829</v>
      </c>
      <c r="G30" s="47" t="s">
        <v>425</v>
      </c>
    </row>
    <row r="31" spans="1:7" s="10" customFormat="1" ht="40.200000000000003" thickBot="1" x14ac:dyDescent="0.35">
      <c r="A31" s="57"/>
      <c r="B31" s="74">
        <v>3</v>
      </c>
      <c r="C31" s="136" t="s">
        <v>796</v>
      </c>
      <c r="D31" s="120" t="s">
        <v>423</v>
      </c>
      <c r="E31" s="83" t="s">
        <v>426</v>
      </c>
      <c r="F31" s="64" t="s">
        <v>829</v>
      </c>
      <c r="G31" s="77" t="s">
        <v>425</v>
      </c>
    </row>
    <row r="32" spans="1:7" s="10" customFormat="1" ht="40.200000000000003" thickBot="1" x14ac:dyDescent="0.35">
      <c r="A32" s="57"/>
      <c r="B32" s="74">
        <v>4</v>
      </c>
      <c r="C32" s="136" t="s">
        <v>797</v>
      </c>
      <c r="D32" s="120" t="s">
        <v>423</v>
      </c>
      <c r="E32" s="83" t="s">
        <v>426</v>
      </c>
      <c r="F32" s="64" t="s">
        <v>830</v>
      </c>
      <c r="G32" s="77" t="s">
        <v>425</v>
      </c>
    </row>
    <row r="33" spans="1:7" s="10" customFormat="1" ht="40.200000000000003" thickBot="1" x14ac:dyDescent="0.35">
      <c r="A33" s="57"/>
      <c r="B33" s="74">
        <v>5</v>
      </c>
      <c r="C33" s="136" t="s">
        <v>798</v>
      </c>
      <c r="D33" s="120" t="s">
        <v>423</v>
      </c>
      <c r="E33" s="83" t="s">
        <v>426</v>
      </c>
      <c r="F33" s="64" t="s">
        <v>829</v>
      </c>
      <c r="G33" s="77" t="s">
        <v>425</v>
      </c>
    </row>
    <row r="34" spans="1:7" s="10" customFormat="1" ht="40.200000000000003" thickBot="1" x14ac:dyDescent="0.35">
      <c r="A34" s="57"/>
      <c r="B34" s="74">
        <v>6</v>
      </c>
      <c r="C34" s="136" t="s">
        <v>799</v>
      </c>
      <c r="D34" s="120" t="s">
        <v>423</v>
      </c>
      <c r="E34" s="83" t="s">
        <v>426</v>
      </c>
      <c r="F34" s="64" t="s">
        <v>829</v>
      </c>
      <c r="G34" s="77" t="s">
        <v>425</v>
      </c>
    </row>
    <row r="35" spans="1:7" s="10" customFormat="1" ht="40.200000000000003" thickBot="1" x14ac:dyDescent="0.35">
      <c r="A35" s="57"/>
      <c r="B35" s="74">
        <v>7</v>
      </c>
      <c r="C35" s="199" t="s">
        <v>816</v>
      </c>
      <c r="D35" s="120" t="s">
        <v>423</v>
      </c>
      <c r="E35" s="83" t="s">
        <v>426</v>
      </c>
      <c r="F35" s="64" t="s">
        <v>829</v>
      </c>
      <c r="G35" s="77" t="s">
        <v>425</v>
      </c>
    </row>
    <row r="36" spans="1:7" s="10" customFormat="1" ht="40.200000000000003" thickBot="1" x14ac:dyDescent="0.35">
      <c r="A36" s="57"/>
      <c r="B36" s="74">
        <v>8</v>
      </c>
      <c r="C36" s="136" t="s">
        <v>800</v>
      </c>
      <c r="D36" s="120" t="s">
        <v>423</v>
      </c>
      <c r="E36" s="83" t="s">
        <v>426</v>
      </c>
      <c r="F36" s="64" t="s">
        <v>830</v>
      </c>
      <c r="G36" s="77" t="s">
        <v>425</v>
      </c>
    </row>
    <row r="37" spans="1:7" s="10" customFormat="1" ht="40.200000000000003" thickBot="1" x14ac:dyDescent="0.35">
      <c r="A37" s="57"/>
      <c r="B37" s="74">
        <v>9</v>
      </c>
      <c r="C37" s="136" t="s">
        <v>801</v>
      </c>
      <c r="D37" s="120" t="s">
        <v>423</v>
      </c>
      <c r="E37" s="83" t="s">
        <v>426</v>
      </c>
      <c r="F37" s="64" t="s">
        <v>829</v>
      </c>
      <c r="G37" s="77" t="s">
        <v>425</v>
      </c>
    </row>
    <row r="38" spans="1:7" s="10" customFormat="1" ht="40.200000000000003" thickBot="1" x14ac:dyDescent="0.35">
      <c r="A38" s="57"/>
      <c r="B38" s="74">
        <v>10</v>
      </c>
      <c r="C38" s="136" t="s">
        <v>802</v>
      </c>
      <c r="D38" s="132" t="s">
        <v>423</v>
      </c>
      <c r="E38" s="83" t="s">
        <v>427</v>
      </c>
      <c r="F38" s="64" t="s">
        <v>829</v>
      </c>
      <c r="G38" s="77" t="s">
        <v>425</v>
      </c>
    </row>
    <row r="39" spans="1:7" s="10" customFormat="1" ht="40.200000000000003" thickBot="1" x14ac:dyDescent="0.35">
      <c r="A39" s="57"/>
      <c r="B39" s="74">
        <v>11</v>
      </c>
      <c r="C39" s="136" t="s">
        <v>803</v>
      </c>
      <c r="D39" s="120" t="s">
        <v>423</v>
      </c>
      <c r="E39" s="64" t="s">
        <v>427</v>
      </c>
      <c r="F39" s="64" t="s">
        <v>831</v>
      </c>
      <c r="G39" s="77" t="s">
        <v>425</v>
      </c>
    </row>
    <row r="40" spans="1:7" s="10" customFormat="1" ht="40.200000000000003" thickBot="1" x14ac:dyDescent="0.35">
      <c r="A40" s="57"/>
      <c r="B40" s="74">
        <v>12</v>
      </c>
      <c r="C40" s="136" t="s">
        <v>804</v>
      </c>
      <c r="D40" s="125" t="s">
        <v>423</v>
      </c>
      <c r="E40" s="79" t="s">
        <v>427</v>
      </c>
      <c r="F40" s="64" t="s">
        <v>832</v>
      </c>
      <c r="G40" s="77" t="s">
        <v>425</v>
      </c>
    </row>
    <row r="41" spans="1:7" s="10" customFormat="1" ht="40.200000000000003" thickBot="1" x14ac:dyDescent="0.35">
      <c r="A41" s="57"/>
      <c r="B41" s="74">
        <v>13</v>
      </c>
      <c r="C41" s="136" t="s">
        <v>805</v>
      </c>
      <c r="D41" s="120" t="s">
        <v>423</v>
      </c>
      <c r="E41" s="80" t="s">
        <v>427</v>
      </c>
      <c r="F41" s="64" t="s">
        <v>831</v>
      </c>
      <c r="G41" s="77" t="s">
        <v>425</v>
      </c>
    </row>
    <row r="42" spans="1:7" s="10" customFormat="1" ht="40.200000000000003" thickBot="1" x14ac:dyDescent="0.35">
      <c r="A42" s="57"/>
      <c r="B42" s="74">
        <v>14</v>
      </c>
      <c r="C42" s="136" t="s">
        <v>806</v>
      </c>
      <c r="D42" s="142" t="s">
        <v>423</v>
      </c>
      <c r="E42" s="80" t="s">
        <v>427</v>
      </c>
      <c r="F42" s="64" t="s">
        <v>832</v>
      </c>
      <c r="G42" s="77" t="s">
        <v>425</v>
      </c>
    </row>
    <row r="43" spans="1:7" s="10" customFormat="1" ht="40.200000000000003" thickBot="1" x14ac:dyDescent="0.35">
      <c r="A43" s="57"/>
      <c r="B43" s="74">
        <v>15</v>
      </c>
      <c r="C43" s="136" t="s">
        <v>807</v>
      </c>
      <c r="D43" s="142" t="s">
        <v>423</v>
      </c>
      <c r="E43" s="80" t="s">
        <v>427</v>
      </c>
      <c r="F43" s="64" t="s">
        <v>832</v>
      </c>
      <c r="G43" s="77" t="s">
        <v>425</v>
      </c>
    </row>
    <row r="44" spans="1:7" s="10" customFormat="1" ht="40.200000000000003" thickBot="1" x14ac:dyDescent="0.35">
      <c r="A44" s="57"/>
      <c r="B44" s="74">
        <v>16</v>
      </c>
      <c r="C44" s="136" t="s">
        <v>808</v>
      </c>
      <c r="D44" s="125" t="s">
        <v>423</v>
      </c>
      <c r="E44" s="78" t="s">
        <v>427</v>
      </c>
      <c r="F44" s="64" t="s">
        <v>832</v>
      </c>
      <c r="G44" s="77" t="s">
        <v>425</v>
      </c>
    </row>
    <row r="45" spans="1:7" s="10" customFormat="1" ht="40.200000000000003" thickBot="1" x14ac:dyDescent="0.35">
      <c r="A45" s="57"/>
      <c r="B45" s="74">
        <v>17</v>
      </c>
      <c r="C45" s="130" t="s">
        <v>809</v>
      </c>
      <c r="D45" s="120" t="s">
        <v>428</v>
      </c>
      <c r="E45" s="64" t="s">
        <v>426</v>
      </c>
      <c r="F45" s="64" t="s">
        <v>832</v>
      </c>
      <c r="G45" s="77" t="s">
        <v>425</v>
      </c>
    </row>
    <row r="46" spans="1:7" s="10" customFormat="1" ht="53.4" thickBot="1" x14ac:dyDescent="0.35">
      <c r="A46" s="57"/>
      <c r="B46" s="74">
        <v>18</v>
      </c>
      <c r="C46" s="236" t="s">
        <v>809</v>
      </c>
      <c r="D46" s="120" t="s">
        <v>429</v>
      </c>
      <c r="E46" s="64" t="s">
        <v>430</v>
      </c>
      <c r="F46" s="64" t="s">
        <v>832</v>
      </c>
      <c r="G46" s="82" t="s">
        <v>425</v>
      </c>
    </row>
    <row r="47" spans="1:7" ht="35.25" customHeight="1" thickBot="1" x14ac:dyDescent="0.35">
      <c r="A47" s="357" t="s">
        <v>813</v>
      </c>
      <c r="B47" s="357"/>
      <c r="C47" s="357"/>
      <c r="D47" s="357"/>
      <c r="E47" s="357"/>
      <c r="F47" s="357"/>
      <c r="G47" s="357"/>
    </row>
    <row r="48" spans="1:7" s="10" customFormat="1" ht="15" thickBot="1" x14ac:dyDescent="0.35">
      <c r="A48" s="30" t="s">
        <v>61</v>
      </c>
      <c r="B48" s="234" t="s">
        <v>2</v>
      </c>
      <c r="C48" s="234" t="s">
        <v>56</v>
      </c>
      <c r="D48" s="234" t="s">
        <v>77</v>
      </c>
      <c r="E48" s="234" t="s">
        <v>62</v>
      </c>
      <c r="F48" s="234" t="s">
        <v>63</v>
      </c>
      <c r="G48" s="234" t="s">
        <v>64</v>
      </c>
    </row>
    <row r="49" spans="1:7" ht="15" thickBot="1" x14ac:dyDescent="0.35">
      <c r="A49" s="73" t="s">
        <v>121</v>
      </c>
      <c r="B49" s="233" t="s">
        <v>23</v>
      </c>
      <c r="C49" s="231" t="s">
        <v>821</v>
      </c>
      <c r="D49" s="231" t="s">
        <v>822</v>
      </c>
      <c r="E49" s="231" t="s">
        <v>823</v>
      </c>
      <c r="F49" s="231" t="s">
        <v>829</v>
      </c>
      <c r="G49" s="233" t="s">
        <v>609</v>
      </c>
    </row>
    <row r="50" spans="1:7" ht="15" thickBot="1" x14ac:dyDescent="0.35">
      <c r="A50" s="198"/>
      <c r="B50" s="197" t="s">
        <v>24</v>
      </c>
      <c r="C50" s="200"/>
      <c r="D50" s="200"/>
      <c r="E50" s="200"/>
      <c r="F50" s="200"/>
      <c r="G50" s="200"/>
    </row>
    <row r="51" spans="1:7" ht="30" customHeight="1" thickBot="1" x14ac:dyDescent="0.35">
      <c r="A51" s="355" t="s">
        <v>814</v>
      </c>
      <c r="B51" s="355"/>
      <c r="C51" s="355"/>
      <c r="D51" s="355"/>
      <c r="E51" s="355"/>
      <c r="F51" s="355"/>
      <c r="G51" s="355"/>
    </row>
    <row r="52" spans="1:7" ht="15" thickBot="1" x14ac:dyDescent="0.35">
      <c r="A52" s="30" t="s">
        <v>61</v>
      </c>
      <c r="B52" s="35" t="s">
        <v>2</v>
      </c>
      <c r="C52" s="30" t="s">
        <v>56</v>
      </c>
      <c r="D52" s="30" t="s">
        <v>77</v>
      </c>
      <c r="E52" s="30" t="s">
        <v>62</v>
      </c>
      <c r="F52" s="30" t="s">
        <v>63</v>
      </c>
      <c r="G52" s="30" t="s">
        <v>64</v>
      </c>
    </row>
    <row r="53" spans="1:7" ht="35.25" customHeight="1" x14ac:dyDescent="0.3">
      <c r="A53" s="36" t="s">
        <v>122</v>
      </c>
      <c r="B53" s="37" t="s">
        <v>23</v>
      </c>
      <c r="C53" s="45"/>
      <c r="D53" s="45"/>
      <c r="E53" s="45"/>
      <c r="F53" s="45"/>
      <c r="G53" s="45"/>
    </row>
    <row r="54" spans="1:7" s="10" customFormat="1" ht="15" thickBot="1" x14ac:dyDescent="0.35">
      <c r="A54" s="38"/>
      <c r="B54" s="39" t="s">
        <v>24</v>
      </c>
      <c r="C54" s="46"/>
      <c r="D54" s="46"/>
      <c r="E54" s="46"/>
      <c r="F54" s="46"/>
      <c r="G54" s="46"/>
    </row>
    <row r="55" spans="1:7" ht="54" customHeight="1" thickBot="1" x14ac:dyDescent="0.35">
      <c r="A55" s="352" t="s">
        <v>815</v>
      </c>
      <c r="B55" s="352"/>
      <c r="C55" s="352"/>
      <c r="D55" s="352"/>
      <c r="E55" s="352"/>
      <c r="F55" s="352"/>
      <c r="G55" s="352"/>
    </row>
    <row r="56" spans="1:7" ht="15" thickBot="1" x14ac:dyDescent="0.35">
      <c r="A56" s="30" t="s">
        <v>61</v>
      </c>
      <c r="B56" s="35" t="s">
        <v>2</v>
      </c>
      <c r="C56" s="30" t="s">
        <v>56</v>
      </c>
      <c r="D56" s="30" t="s">
        <v>77</v>
      </c>
      <c r="E56" s="30" t="s">
        <v>62</v>
      </c>
      <c r="F56" s="30" t="s">
        <v>63</v>
      </c>
      <c r="G56" s="30" t="s">
        <v>64</v>
      </c>
    </row>
    <row r="57" spans="1:7" s="13" customFormat="1" ht="65.25" customHeight="1" thickBot="1" x14ac:dyDescent="0.35">
      <c r="A57" s="198" t="s">
        <v>123</v>
      </c>
      <c r="B57" s="196" t="s">
        <v>23</v>
      </c>
      <c r="C57" s="85" t="s">
        <v>818</v>
      </c>
      <c r="D57" s="230" t="s">
        <v>819</v>
      </c>
      <c r="E57" s="231" t="s">
        <v>826</v>
      </c>
      <c r="F57" s="230" t="s">
        <v>830</v>
      </c>
      <c r="G57" s="230" t="s">
        <v>820</v>
      </c>
    </row>
    <row r="58" spans="1:7" ht="27" thickBot="1" x14ac:dyDescent="0.35">
      <c r="A58" s="75"/>
      <c r="B58" s="197" t="s">
        <v>24</v>
      </c>
      <c r="C58" s="235" t="s">
        <v>824</v>
      </c>
      <c r="D58" s="231" t="s">
        <v>825</v>
      </c>
      <c r="E58" s="231" t="s">
        <v>826</v>
      </c>
      <c r="F58" s="231" t="s">
        <v>829</v>
      </c>
      <c r="G58" s="233" t="s">
        <v>609</v>
      </c>
    </row>
    <row r="59" spans="1:7" ht="15.6" x14ac:dyDescent="0.3">
      <c r="A59" s="2"/>
    </row>
  </sheetData>
  <mergeCells count="8">
    <mergeCell ref="A55:G55"/>
    <mergeCell ref="A1:G1"/>
    <mergeCell ref="A2:G2"/>
    <mergeCell ref="C3:I3"/>
    <mergeCell ref="A23:G23"/>
    <mergeCell ref="A27:G27"/>
    <mergeCell ref="A47:G47"/>
    <mergeCell ref="A51:G51"/>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23" sqref="C23"/>
    </sheetView>
  </sheetViews>
  <sheetFormatPr defaultRowHeight="14.4" x14ac:dyDescent="0.3"/>
  <cols>
    <col min="1" max="1" width="4.44140625" customWidth="1"/>
    <col min="2" max="2" width="41.33203125" customWidth="1"/>
    <col min="3" max="3" width="50.6640625" customWidth="1"/>
    <col min="4" max="4" width="16" customWidth="1"/>
    <col min="5" max="5" width="15.109375" customWidth="1"/>
    <col min="6" max="6" width="15" customWidth="1"/>
  </cols>
  <sheetData>
    <row r="1" spans="1:6" x14ac:dyDescent="0.3">
      <c r="A1" s="351" t="s">
        <v>65</v>
      </c>
      <c r="B1" s="351"/>
      <c r="C1" s="351"/>
      <c r="D1" s="351"/>
      <c r="E1" s="351"/>
      <c r="F1" s="31"/>
    </row>
    <row r="2" spans="1:6" x14ac:dyDescent="0.3">
      <c r="A2" s="351" t="s">
        <v>66</v>
      </c>
      <c r="B2" s="351"/>
      <c r="C2" s="351"/>
      <c r="D2" s="351"/>
      <c r="E2" s="351"/>
      <c r="F2" s="31"/>
    </row>
    <row r="3" spans="1:6" ht="15" thickBot="1" x14ac:dyDescent="0.35">
      <c r="A3" s="32"/>
      <c r="B3" s="31"/>
      <c r="C3" s="31"/>
      <c r="D3" s="31"/>
      <c r="E3" s="31"/>
      <c r="F3" s="31"/>
    </row>
    <row r="4" spans="1:6" ht="96" customHeight="1" thickBot="1" x14ac:dyDescent="0.35">
      <c r="A4" s="11" t="s">
        <v>2</v>
      </c>
      <c r="B4" s="11" t="s">
        <v>67</v>
      </c>
      <c r="C4" s="11" t="s">
        <v>68</v>
      </c>
      <c r="D4" s="29" t="s">
        <v>69</v>
      </c>
      <c r="E4" s="29" t="s">
        <v>70</v>
      </c>
      <c r="F4" s="29" t="s">
        <v>99</v>
      </c>
    </row>
    <row r="5" spans="1:6" ht="27" thickBot="1" x14ac:dyDescent="0.35">
      <c r="A5" s="21">
        <v>1</v>
      </c>
      <c r="B5" s="48" t="s">
        <v>224</v>
      </c>
      <c r="C5" s="48" t="s">
        <v>225</v>
      </c>
      <c r="D5" s="33" t="s">
        <v>223</v>
      </c>
      <c r="E5" s="47">
        <v>600</v>
      </c>
      <c r="F5" s="47" t="s">
        <v>133</v>
      </c>
    </row>
    <row r="6" spans="1:6" ht="40.200000000000003" thickBot="1" x14ac:dyDescent="0.35">
      <c r="A6" s="21">
        <v>2</v>
      </c>
      <c r="B6" s="48" t="s">
        <v>172</v>
      </c>
      <c r="C6" s="48" t="s">
        <v>89</v>
      </c>
      <c r="D6" s="33" t="s">
        <v>173</v>
      </c>
      <c r="E6" s="47">
        <v>1800</v>
      </c>
      <c r="F6" s="47" t="s">
        <v>133</v>
      </c>
    </row>
    <row r="7" spans="1:6" ht="40.200000000000003" thickBot="1" x14ac:dyDescent="0.35">
      <c r="A7" s="116">
        <v>3</v>
      </c>
      <c r="B7" s="48" t="s">
        <v>431</v>
      </c>
      <c r="C7" s="48" t="s">
        <v>432</v>
      </c>
      <c r="D7" s="33" t="s">
        <v>433</v>
      </c>
      <c r="E7" s="47">
        <v>375</v>
      </c>
      <c r="F7" s="47" t="s">
        <v>408</v>
      </c>
    </row>
    <row r="8" spans="1:6" ht="27" thickBot="1" x14ac:dyDescent="0.35">
      <c r="A8" s="115">
        <v>4</v>
      </c>
      <c r="B8" s="48" t="s">
        <v>496</v>
      </c>
      <c r="C8" s="120" t="s">
        <v>497</v>
      </c>
      <c r="D8" s="86" t="s">
        <v>498</v>
      </c>
      <c r="E8" s="64">
        <v>300</v>
      </c>
      <c r="F8" s="47" t="s">
        <v>487</v>
      </c>
    </row>
    <row r="9" spans="1:6" ht="15" thickBot="1" x14ac:dyDescent="0.35">
      <c r="A9" s="115">
        <v>5</v>
      </c>
      <c r="B9" s="148" t="s">
        <v>499</v>
      </c>
      <c r="C9" s="141" t="s">
        <v>500</v>
      </c>
      <c r="D9" s="64" t="s">
        <v>501</v>
      </c>
      <c r="E9" s="64">
        <v>6</v>
      </c>
      <c r="F9" s="47" t="s">
        <v>487</v>
      </c>
    </row>
    <row r="10" spans="1:6" ht="27" thickBot="1" x14ac:dyDescent="0.35">
      <c r="A10" s="115">
        <v>6</v>
      </c>
      <c r="B10" s="136" t="s">
        <v>502</v>
      </c>
      <c r="C10" s="136" t="s">
        <v>503</v>
      </c>
      <c r="D10" s="47" t="s">
        <v>504</v>
      </c>
      <c r="E10" s="47">
        <v>39</v>
      </c>
      <c r="F10" s="47" t="s">
        <v>487</v>
      </c>
    </row>
    <row r="11" spans="1:6" ht="15" thickBot="1" x14ac:dyDescent="0.35">
      <c r="A11" s="115">
        <v>7</v>
      </c>
      <c r="B11" s="48" t="s">
        <v>505</v>
      </c>
      <c r="C11" s="48" t="s">
        <v>506</v>
      </c>
      <c r="D11" s="47" t="s">
        <v>507</v>
      </c>
      <c r="E11" s="87">
        <v>255</v>
      </c>
      <c r="F11" s="47" t="s">
        <v>487</v>
      </c>
    </row>
    <row r="12" spans="1:6" ht="28.2" thickBot="1" x14ac:dyDescent="0.35">
      <c r="A12" s="115">
        <v>8</v>
      </c>
      <c r="B12" s="149" t="s">
        <v>617</v>
      </c>
      <c r="C12" s="149" t="s">
        <v>618</v>
      </c>
      <c r="D12" s="64" t="s">
        <v>835</v>
      </c>
      <c r="E12" s="99">
        <v>200000</v>
      </c>
      <c r="F12" s="98" t="s">
        <v>598</v>
      </c>
    </row>
    <row r="13" spans="1:6" ht="40.200000000000003" thickBot="1" x14ac:dyDescent="0.35">
      <c r="A13" s="115">
        <v>9</v>
      </c>
      <c r="B13" s="159" t="s">
        <v>711</v>
      </c>
      <c r="C13" s="159" t="s">
        <v>712</v>
      </c>
      <c r="D13" s="160" t="s">
        <v>713</v>
      </c>
      <c r="E13" s="160">
        <v>575</v>
      </c>
      <c r="F13" s="160" t="s">
        <v>714</v>
      </c>
    </row>
  </sheetData>
  <mergeCells count="2">
    <mergeCell ref="A1:E1"/>
    <mergeCell ref="A2:E2"/>
  </mergeCells>
  <pageMargins left="0.19685039370078741" right="0.1968503937007874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L8" sqref="L8"/>
    </sheetView>
  </sheetViews>
  <sheetFormatPr defaultRowHeight="14.4" x14ac:dyDescent="0.3"/>
  <cols>
    <col min="1" max="1" width="4.33203125" customWidth="1"/>
    <col min="2" max="2" width="42" customWidth="1"/>
    <col min="3" max="3" width="23.6640625" customWidth="1"/>
    <col min="4" max="5" width="11.88671875" customWidth="1"/>
    <col min="6" max="6" width="10.88671875" customWidth="1"/>
    <col min="7" max="7" width="10.5546875" customWidth="1"/>
    <col min="8" max="8" width="11.33203125" customWidth="1"/>
    <col min="9" max="9" width="11.6640625" customWidth="1"/>
  </cols>
  <sheetData>
    <row r="1" spans="1:9" ht="15.6" x14ac:dyDescent="0.3">
      <c r="A1" s="317" t="s">
        <v>125</v>
      </c>
      <c r="B1" s="317"/>
      <c r="C1" s="317"/>
      <c r="D1" s="317"/>
      <c r="E1" s="317"/>
      <c r="F1" s="317"/>
      <c r="G1" s="317"/>
      <c r="H1" s="317"/>
      <c r="I1" s="317"/>
    </row>
    <row r="2" spans="1:9" ht="15.6" x14ac:dyDescent="0.3">
      <c r="A2" s="318" t="s">
        <v>127</v>
      </c>
      <c r="B2" s="318"/>
      <c r="C2" s="318"/>
      <c r="D2" s="318"/>
      <c r="E2" s="318"/>
      <c r="F2" s="318"/>
      <c r="G2" s="318"/>
      <c r="H2" s="318"/>
      <c r="I2" s="318"/>
    </row>
    <row r="3" spans="1:9" ht="16.2" thickBot="1" x14ac:dyDescent="0.35">
      <c r="A3" s="4"/>
      <c r="D3" s="1"/>
      <c r="E3" s="1"/>
      <c r="F3" s="1"/>
      <c r="G3" s="1"/>
      <c r="H3" s="1"/>
      <c r="I3" s="1"/>
    </row>
    <row r="4" spans="1:9" ht="15" customHeight="1" thickBot="1" x14ac:dyDescent="0.35">
      <c r="A4" s="319" t="s">
        <v>3</v>
      </c>
      <c r="B4" s="319" t="s">
        <v>110</v>
      </c>
      <c r="C4" s="319" t="s">
        <v>109</v>
      </c>
      <c r="D4" s="319" t="s">
        <v>0</v>
      </c>
      <c r="E4" s="319"/>
      <c r="F4" s="319" t="s">
        <v>83</v>
      </c>
      <c r="G4" s="319"/>
      <c r="H4" s="319"/>
      <c r="I4" s="319"/>
    </row>
    <row r="5" spans="1:9" ht="15" thickBot="1" x14ac:dyDescent="0.35">
      <c r="A5" s="319"/>
      <c r="B5" s="319"/>
      <c r="C5" s="319"/>
      <c r="D5" s="319"/>
      <c r="E5" s="319"/>
      <c r="F5" s="319"/>
      <c r="G5" s="319"/>
      <c r="H5" s="319"/>
      <c r="I5" s="319"/>
    </row>
    <row r="6" spans="1:9" ht="21.75" customHeight="1" thickBot="1" x14ac:dyDescent="0.35">
      <c r="A6" s="319"/>
      <c r="B6" s="319"/>
      <c r="C6" s="319"/>
      <c r="D6" s="319" t="s">
        <v>81</v>
      </c>
      <c r="E6" s="319" t="s">
        <v>82</v>
      </c>
      <c r="F6" s="319" t="s">
        <v>107</v>
      </c>
      <c r="G6" s="319"/>
      <c r="H6" s="319" t="s">
        <v>108</v>
      </c>
      <c r="I6" s="319"/>
    </row>
    <row r="7" spans="1:9" ht="40.200000000000003" thickBot="1" x14ac:dyDescent="0.35">
      <c r="A7" s="319"/>
      <c r="B7" s="319"/>
      <c r="C7" s="319"/>
      <c r="D7" s="319"/>
      <c r="E7" s="319"/>
      <c r="F7" s="248" t="s">
        <v>105</v>
      </c>
      <c r="G7" s="248" t="s">
        <v>106</v>
      </c>
      <c r="H7" s="248" t="s">
        <v>105</v>
      </c>
      <c r="I7" s="248" t="s">
        <v>106</v>
      </c>
    </row>
    <row r="8" spans="1:9" ht="66.599999999999994" thickBot="1" x14ac:dyDescent="0.35">
      <c r="A8" s="253">
        <v>1</v>
      </c>
      <c r="B8" s="264" t="s">
        <v>259</v>
      </c>
      <c r="C8" s="284" t="s">
        <v>721</v>
      </c>
      <c r="D8" s="285">
        <v>42464</v>
      </c>
      <c r="E8" s="285">
        <v>42468</v>
      </c>
      <c r="F8" s="259">
        <v>12.6</v>
      </c>
      <c r="G8" s="259">
        <v>0</v>
      </c>
      <c r="H8" s="259">
        <v>12.6</v>
      </c>
      <c r="I8" s="259">
        <v>0</v>
      </c>
    </row>
    <row r="9" spans="1:9" ht="145.80000000000001" thickBot="1" x14ac:dyDescent="0.35">
      <c r="A9" s="253">
        <v>2</v>
      </c>
      <c r="B9" s="264" t="s">
        <v>260</v>
      </c>
      <c r="C9" s="286" t="s">
        <v>261</v>
      </c>
      <c r="D9" s="285">
        <v>42605</v>
      </c>
      <c r="E9" s="285">
        <v>42636</v>
      </c>
      <c r="F9" s="259">
        <v>0</v>
      </c>
      <c r="G9" s="259">
        <v>0</v>
      </c>
      <c r="H9" s="259">
        <v>0</v>
      </c>
      <c r="I9" s="259">
        <v>0</v>
      </c>
    </row>
    <row r="10" spans="1:9" ht="53.4" thickBot="1" x14ac:dyDescent="0.35">
      <c r="A10" s="253">
        <v>3</v>
      </c>
      <c r="B10" s="264" t="s">
        <v>262</v>
      </c>
      <c r="C10" s="284" t="s">
        <v>722</v>
      </c>
      <c r="D10" s="287">
        <v>42500</v>
      </c>
      <c r="E10" s="287">
        <v>42735</v>
      </c>
      <c r="F10" s="259">
        <v>9.5</v>
      </c>
      <c r="G10" s="288">
        <v>0</v>
      </c>
      <c r="H10" s="259">
        <v>9.5</v>
      </c>
      <c r="I10" s="288">
        <v>0</v>
      </c>
    </row>
    <row r="11" spans="1:9" ht="53.4" thickBot="1" x14ac:dyDescent="0.35">
      <c r="A11" s="253">
        <v>4</v>
      </c>
      <c r="B11" s="264" t="s">
        <v>263</v>
      </c>
      <c r="C11" s="284" t="s">
        <v>722</v>
      </c>
      <c r="D11" s="287">
        <v>42627</v>
      </c>
      <c r="E11" s="287">
        <v>42735</v>
      </c>
      <c r="F11" s="259">
        <v>12.5</v>
      </c>
      <c r="G11" s="288">
        <v>0</v>
      </c>
      <c r="H11" s="259">
        <v>12.5</v>
      </c>
      <c r="I11" s="288">
        <v>0</v>
      </c>
    </row>
    <row r="12" spans="1:9" ht="66.599999999999994" thickBot="1" x14ac:dyDescent="0.35">
      <c r="A12" s="253">
        <v>5</v>
      </c>
      <c r="B12" s="255" t="s">
        <v>511</v>
      </c>
      <c r="C12" s="255" t="s">
        <v>723</v>
      </c>
      <c r="D12" s="257">
        <v>42064</v>
      </c>
      <c r="E12" s="257">
        <v>42735</v>
      </c>
      <c r="F12" s="252">
        <v>159.9</v>
      </c>
      <c r="G12" s="252">
        <v>159.9</v>
      </c>
      <c r="H12" s="252">
        <v>79.900000000000006</v>
      </c>
      <c r="I12" s="252">
        <v>79.900000000000006</v>
      </c>
    </row>
    <row r="13" spans="1:9" ht="66.599999999999994" thickBot="1" x14ac:dyDescent="0.35">
      <c r="A13" s="253">
        <v>6</v>
      </c>
      <c r="B13" s="255" t="s">
        <v>512</v>
      </c>
      <c r="C13" s="255" t="s">
        <v>724</v>
      </c>
      <c r="D13" s="257">
        <v>42300</v>
      </c>
      <c r="E13" s="257">
        <v>42735</v>
      </c>
      <c r="F13" s="252">
        <v>1900</v>
      </c>
      <c r="G13" s="252">
        <v>1900</v>
      </c>
      <c r="H13" s="252">
        <v>980</v>
      </c>
      <c r="I13" s="252">
        <v>980</v>
      </c>
    </row>
    <row r="14" spans="1:9" ht="93" thickBot="1" x14ac:dyDescent="0.35">
      <c r="A14" s="253">
        <v>7</v>
      </c>
      <c r="B14" s="255" t="s">
        <v>513</v>
      </c>
      <c r="C14" s="255" t="s">
        <v>725</v>
      </c>
      <c r="D14" s="289" t="s">
        <v>515</v>
      </c>
      <c r="E14" s="257">
        <v>42735</v>
      </c>
      <c r="F14" s="252">
        <v>199</v>
      </c>
      <c r="G14" s="252">
        <v>199</v>
      </c>
      <c r="H14" s="252">
        <v>199</v>
      </c>
      <c r="I14" s="252">
        <v>199</v>
      </c>
    </row>
    <row r="15" spans="1:9" ht="66.599999999999994" thickBot="1" x14ac:dyDescent="0.35">
      <c r="A15" s="253">
        <v>8</v>
      </c>
      <c r="B15" s="255" t="s">
        <v>516</v>
      </c>
      <c r="C15" s="290" t="s">
        <v>517</v>
      </c>
      <c r="D15" s="289" t="s">
        <v>515</v>
      </c>
      <c r="E15" s="257">
        <v>42735</v>
      </c>
      <c r="F15" s="252">
        <v>199</v>
      </c>
      <c r="G15" s="252">
        <v>199</v>
      </c>
      <c r="H15" s="252">
        <v>199</v>
      </c>
      <c r="I15" s="252">
        <v>199</v>
      </c>
    </row>
    <row r="16" spans="1:9" ht="66.599999999999994" thickBot="1" x14ac:dyDescent="0.35">
      <c r="A16" s="253">
        <v>9</v>
      </c>
      <c r="B16" s="255" t="s">
        <v>518</v>
      </c>
      <c r="C16" s="255" t="s">
        <v>514</v>
      </c>
      <c r="D16" s="257">
        <v>42675</v>
      </c>
      <c r="E16" s="257">
        <v>42735</v>
      </c>
      <c r="F16" s="252">
        <v>1200</v>
      </c>
      <c r="G16" s="252">
        <v>1200</v>
      </c>
      <c r="H16" s="252">
        <v>1200</v>
      </c>
      <c r="I16" s="252">
        <v>1200</v>
      </c>
    </row>
    <row r="17" spans="1:9" ht="15" thickBot="1" x14ac:dyDescent="0.35">
      <c r="A17" s="316" t="s">
        <v>1</v>
      </c>
      <c r="B17" s="316"/>
      <c r="C17" s="316"/>
      <c r="D17" s="316"/>
      <c r="E17" s="316"/>
      <c r="F17" s="261">
        <f>SUM(F8:F16)</f>
        <v>3692.5</v>
      </c>
      <c r="G17" s="261">
        <f t="shared" ref="G17:I17" si="0">SUM(G8:G16)</f>
        <v>3657.9</v>
      </c>
      <c r="H17" s="261">
        <f t="shared" si="0"/>
        <v>2692.5</v>
      </c>
      <c r="I17" s="261">
        <f t="shared" si="0"/>
        <v>2657.9</v>
      </c>
    </row>
  </sheetData>
  <mergeCells count="12">
    <mergeCell ref="E6:E7"/>
    <mergeCell ref="F6:G6"/>
    <mergeCell ref="H6:I6"/>
    <mergeCell ref="A17:E17"/>
    <mergeCell ref="A1:I1"/>
    <mergeCell ref="A2:I2"/>
    <mergeCell ref="A4:A7"/>
    <mergeCell ref="B4:B7"/>
    <mergeCell ref="C4:C7"/>
    <mergeCell ref="D4:E5"/>
    <mergeCell ref="F4:I5"/>
    <mergeCell ref="D6:D7"/>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I8" sqref="I8"/>
    </sheetView>
  </sheetViews>
  <sheetFormatPr defaultRowHeight="14.4" x14ac:dyDescent="0.3"/>
  <cols>
    <col min="1" max="1" width="4.33203125" customWidth="1"/>
    <col min="2" max="2" width="24.5546875" customWidth="1"/>
    <col min="3" max="3" width="36.88671875" customWidth="1"/>
    <col min="4" max="4" width="24.5546875" customWidth="1"/>
    <col min="5" max="5" width="15.33203125" customWidth="1"/>
    <col min="6" max="6" width="13" customWidth="1"/>
    <col min="7" max="7" width="15.44140625" customWidth="1"/>
  </cols>
  <sheetData>
    <row r="1" spans="1:9" ht="15.6" x14ac:dyDescent="0.3">
      <c r="A1" s="317" t="s">
        <v>126</v>
      </c>
      <c r="B1" s="317"/>
      <c r="C1" s="317"/>
      <c r="D1" s="317"/>
      <c r="E1" s="317"/>
      <c r="F1" s="317"/>
      <c r="G1" s="317"/>
    </row>
    <row r="2" spans="1:9" ht="15.6" x14ac:dyDescent="0.3">
      <c r="A2" s="318" t="s">
        <v>90</v>
      </c>
      <c r="B2" s="318"/>
      <c r="C2" s="318"/>
      <c r="D2" s="318"/>
      <c r="E2" s="318"/>
      <c r="F2" s="318"/>
      <c r="G2" s="318"/>
    </row>
    <row r="3" spans="1:9" ht="16.2" thickBot="1" x14ac:dyDescent="0.35">
      <c r="A3" s="4"/>
      <c r="B3" s="4"/>
      <c r="E3" s="1"/>
      <c r="F3" s="1"/>
      <c r="G3" s="1"/>
    </row>
    <row r="4" spans="1:9" ht="15" customHeight="1" thickBot="1" x14ac:dyDescent="0.35">
      <c r="A4" s="319" t="s">
        <v>3</v>
      </c>
      <c r="B4" s="319" t="s">
        <v>101</v>
      </c>
      <c r="C4" s="319" t="s">
        <v>102</v>
      </c>
      <c r="D4" s="319" t="s">
        <v>109</v>
      </c>
      <c r="E4" s="319" t="s">
        <v>91</v>
      </c>
      <c r="F4" s="319"/>
      <c r="G4" s="319"/>
    </row>
    <row r="5" spans="1:9" ht="15" thickBot="1" x14ac:dyDescent="0.35">
      <c r="A5" s="319"/>
      <c r="B5" s="319"/>
      <c r="C5" s="319"/>
      <c r="D5" s="319"/>
      <c r="E5" s="319"/>
      <c r="F5" s="319"/>
      <c r="G5" s="319"/>
    </row>
    <row r="6" spans="1:9" ht="42.75" customHeight="1" thickBot="1" x14ac:dyDescent="0.35">
      <c r="A6" s="319"/>
      <c r="B6" s="319"/>
      <c r="C6" s="319"/>
      <c r="D6" s="319"/>
      <c r="E6" s="319" t="s">
        <v>92</v>
      </c>
      <c r="F6" s="319" t="s">
        <v>93</v>
      </c>
      <c r="G6" s="319" t="s">
        <v>94</v>
      </c>
    </row>
    <row r="7" spans="1:9" ht="15" thickBot="1" x14ac:dyDescent="0.35">
      <c r="A7" s="319"/>
      <c r="B7" s="319"/>
      <c r="C7" s="319"/>
      <c r="D7" s="319"/>
      <c r="E7" s="319"/>
      <c r="F7" s="319"/>
      <c r="G7" s="319"/>
    </row>
    <row r="8" spans="1:9" ht="145.80000000000001" thickBot="1" x14ac:dyDescent="0.35">
      <c r="A8" s="253">
        <v>1</v>
      </c>
      <c r="B8" s="262" t="s">
        <v>137</v>
      </c>
      <c r="C8" s="262" t="s">
        <v>138</v>
      </c>
      <c r="D8" s="278" t="s">
        <v>726</v>
      </c>
      <c r="E8" s="272" t="s">
        <v>51</v>
      </c>
      <c r="F8" s="261" t="s">
        <v>50</v>
      </c>
      <c r="G8" s="261" t="s">
        <v>51</v>
      </c>
    </row>
    <row r="9" spans="1:9" ht="106.2" thickBot="1" x14ac:dyDescent="0.35">
      <c r="A9" s="253">
        <v>2</v>
      </c>
      <c r="B9" s="262" t="s">
        <v>139</v>
      </c>
      <c r="C9" s="262" t="s">
        <v>140</v>
      </c>
      <c r="D9" s="278" t="s">
        <v>727</v>
      </c>
      <c r="E9" s="272" t="s">
        <v>141</v>
      </c>
      <c r="F9" s="261" t="s">
        <v>51</v>
      </c>
      <c r="G9" s="261" t="s">
        <v>50</v>
      </c>
    </row>
    <row r="10" spans="1:9" ht="66.599999999999994" thickBot="1" x14ac:dyDescent="0.35">
      <c r="A10" s="253">
        <v>3</v>
      </c>
      <c r="B10" s="262" t="s">
        <v>232</v>
      </c>
      <c r="C10" s="262" t="s">
        <v>233</v>
      </c>
      <c r="D10" s="279" t="s">
        <v>234</v>
      </c>
      <c r="E10" s="257" t="s">
        <v>51</v>
      </c>
      <c r="F10" s="252" t="s">
        <v>51</v>
      </c>
      <c r="G10" s="252" t="s">
        <v>50</v>
      </c>
    </row>
    <row r="11" spans="1:9" ht="66.599999999999994" thickBot="1" x14ac:dyDescent="0.35">
      <c r="A11" s="253">
        <v>4</v>
      </c>
      <c r="B11" s="262" t="s">
        <v>239</v>
      </c>
      <c r="C11" s="262" t="s">
        <v>240</v>
      </c>
      <c r="D11" s="279" t="s">
        <v>241</v>
      </c>
      <c r="E11" s="272" t="s">
        <v>51</v>
      </c>
      <c r="F11" s="261" t="s">
        <v>50</v>
      </c>
      <c r="G11" s="261" t="s">
        <v>51</v>
      </c>
    </row>
    <row r="12" spans="1:9" ht="66.599999999999994" thickBot="1" x14ac:dyDescent="0.35">
      <c r="A12" s="253">
        <v>5</v>
      </c>
      <c r="B12" s="262" t="s">
        <v>249</v>
      </c>
      <c r="C12" s="262" t="s">
        <v>248</v>
      </c>
      <c r="D12" s="279" t="s">
        <v>247</v>
      </c>
      <c r="E12" s="261" t="s">
        <v>50</v>
      </c>
      <c r="F12" s="261"/>
      <c r="G12" s="261"/>
    </row>
    <row r="13" spans="1:9" ht="40.200000000000003" thickBot="1" x14ac:dyDescent="0.35">
      <c r="A13" s="253">
        <v>6</v>
      </c>
      <c r="B13" s="255" t="s">
        <v>264</v>
      </c>
      <c r="C13" s="255" t="s">
        <v>265</v>
      </c>
      <c r="D13" s="279" t="s">
        <v>728</v>
      </c>
      <c r="E13" s="257" t="s">
        <v>51</v>
      </c>
      <c r="F13" s="252" t="s">
        <v>51</v>
      </c>
      <c r="G13" s="252" t="s">
        <v>50</v>
      </c>
    </row>
    <row r="14" spans="1:9" ht="79.8" thickBot="1" x14ac:dyDescent="0.35">
      <c r="A14" s="253">
        <v>7</v>
      </c>
      <c r="B14" s="255" t="s">
        <v>266</v>
      </c>
      <c r="C14" s="255" t="s">
        <v>267</v>
      </c>
      <c r="D14" s="279" t="s">
        <v>729</v>
      </c>
      <c r="E14" s="257" t="s">
        <v>50</v>
      </c>
      <c r="F14" s="252" t="s">
        <v>51</v>
      </c>
      <c r="G14" s="252" t="s">
        <v>51</v>
      </c>
    </row>
    <row r="15" spans="1:9" ht="66.599999999999994" thickBot="1" x14ac:dyDescent="0.35">
      <c r="A15" s="253">
        <v>8</v>
      </c>
      <c r="B15" s="262" t="s">
        <v>440</v>
      </c>
      <c r="C15" s="262" t="s">
        <v>441</v>
      </c>
      <c r="D15" s="278" t="s">
        <v>730</v>
      </c>
      <c r="E15" s="272" t="s">
        <v>50</v>
      </c>
      <c r="F15" s="261" t="s">
        <v>51</v>
      </c>
      <c r="G15" s="261" t="s">
        <v>51</v>
      </c>
    </row>
    <row r="16" spans="1:9" ht="66.599999999999994" thickBot="1" x14ac:dyDescent="0.35">
      <c r="A16" s="253">
        <v>9</v>
      </c>
      <c r="B16" s="262" t="s">
        <v>442</v>
      </c>
      <c r="C16" s="262" t="s">
        <v>443</v>
      </c>
      <c r="D16" s="278" t="s">
        <v>444</v>
      </c>
      <c r="E16" s="272" t="s">
        <v>51</v>
      </c>
      <c r="F16" s="261" t="s">
        <v>50</v>
      </c>
      <c r="G16" s="261" t="s">
        <v>51</v>
      </c>
      <c r="I16" s="155"/>
    </row>
    <row r="17" spans="1:9" ht="66.599999999999994" thickBot="1" x14ac:dyDescent="0.35">
      <c r="A17" s="253">
        <v>10</v>
      </c>
      <c r="B17" s="262" t="s">
        <v>445</v>
      </c>
      <c r="C17" s="262" t="s">
        <v>446</v>
      </c>
      <c r="D17" s="278" t="s">
        <v>447</v>
      </c>
      <c r="E17" s="272" t="s">
        <v>50</v>
      </c>
      <c r="F17" s="261" t="s">
        <v>51</v>
      </c>
      <c r="G17" s="261" t="s">
        <v>51</v>
      </c>
      <c r="I17" s="155"/>
    </row>
    <row r="18" spans="1:9" ht="66.599999999999994" thickBot="1" x14ac:dyDescent="0.35">
      <c r="A18" s="253">
        <v>11</v>
      </c>
      <c r="B18" s="262" t="s">
        <v>519</v>
      </c>
      <c r="C18" s="262" t="s">
        <v>520</v>
      </c>
      <c r="D18" s="278" t="s">
        <v>521</v>
      </c>
      <c r="E18" s="272" t="s">
        <v>522</v>
      </c>
      <c r="F18" s="261" t="s">
        <v>523</v>
      </c>
      <c r="G18" s="261" t="s">
        <v>523</v>
      </c>
      <c r="I18" s="155"/>
    </row>
    <row r="19" spans="1:9" ht="66.599999999999994" thickBot="1" x14ac:dyDescent="0.35">
      <c r="A19" s="253">
        <v>12</v>
      </c>
      <c r="B19" s="262" t="s">
        <v>440</v>
      </c>
      <c r="C19" s="262" t="s">
        <v>441</v>
      </c>
      <c r="D19" s="278" t="s">
        <v>731</v>
      </c>
      <c r="E19" s="272" t="s">
        <v>51</v>
      </c>
      <c r="F19" s="261" t="s">
        <v>51</v>
      </c>
      <c r="G19" s="261" t="s">
        <v>50</v>
      </c>
      <c r="I19" s="155"/>
    </row>
    <row r="20" spans="1:9" ht="132.6" thickBot="1" x14ac:dyDescent="0.35">
      <c r="A20" s="253">
        <v>13</v>
      </c>
      <c r="B20" s="280" t="s">
        <v>629</v>
      </c>
      <c r="C20" s="281" t="s">
        <v>630</v>
      </c>
      <c r="D20" s="282" t="s">
        <v>732</v>
      </c>
      <c r="E20" s="283" t="s">
        <v>50</v>
      </c>
      <c r="F20" s="261" t="s">
        <v>523</v>
      </c>
      <c r="G20" s="261" t="s">
        <v>523</v>
      </c>
    </row>
    <row r="31" spans="1:9" ht="15" thickBot="1" x14ac:dyDescent="0.35"/>
    <row r="32" spans="1:9" ht="15" thickBot="1" x14ac:dyDescent="0.35">
      <c r="G32" s="258"/>
    </row>
  </sheetData>
  <mergeCells count="10">
    <mergeCell ref="A1:G1"/>
    <mergeCell ref="A2:G2"/>
    <mergeCell ref="A4:A7"/>
    <mergeCell ref="B4:B7"/>
    <mergeCell ref="C4:C7"/>
    <mergeCell ref="D4:D7"/>
    <mergeCell ref="E6:E7"/>
    <mergeCell ref="F6:F7"/>
    <mergeCell ref="G6:G7"/>
    <mergeCell ref="E4:G5"/>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3" workbookViewId="0">
      <selection activeCell="B31" sqref="B31"/>
    </sheetView>
  </sheetViews>
  <sheetFormatPr defaultRowHeight="14.4" x14ac:dyDescent="0.3"/>
  <cols>
    <col min="1" max="1" width="5.109375" customWidth="1"/>
    <col min="2" max="2" width="39.5546875" customWidth="1"/>
    <col min="3" max="3" width="32.109375" customWidth="1"/>
    <col min="4" max="4" width="44.88671875" customWidth="1"/>
    <col min="5" max="5" width="19.44140625" customWidth="1"/>
  </cols>
  <sheetData>
    <row r="1" spans="1:7" ht="15.6" x14ac:dyDescent="0.3">
      <c r="A1" s="317" t="s">
        <v>4</v>
      </c>
      <c r="B1" s="317"/>
      <c r="C1" s="317"/>
      <c r="D1" s="317"/>
      <c r="E1" s="317"/>
    </row>
    <row r="2" spans="1:7" ht="31.5" customHeight="1" x14ac:dyDescent="0.3">
      <c r="A2" s="318" t="s">
        <v>111</v>
      </c>
      <c r="B2" s="318"/>
      <c r="C2" s="318"/>
      <c r="D2" s="318"/>
      <c r="E2" s="318"/>
    </row>
    <row r="3" spans="1:7" ht="16.2" thickBot="1" x14ac:dyDescent="0.35">
      <c r="A3" s="3"/>
    </row>
    <row r="4" spans="1:7" ht="51.75" customHeight="1" thickBot="1" x14ac:dyDescent="0.35">
      <c r="A4" s="11" t="s">
        <v>3</v>
      </c>
      <c r="B4" s="91" t="s">
        <v>5</v>
      </c>
      <c r="C4" s="92" t="s">
        <v>112</v>
      </c>
      <c r="D4" s="101" t="s">
        <v>113</v>
      </c>
      <c r="E4" s="91" t="s">
        <v>8</v>
      </c>
    </row>
    <row r="5" spans="1:7" ht="53.4" thickBot="1" x14ac:dyDescent="0.35">
      <c r="A5" s="58" t="s">
        <v>6</v>
      </c>
      <c r="B5" s="88" t="s">
        <v>153</v>
      </c>
      <c r="C5" s="59" t="s">
        <v>151</v>
      </c>
      <c r="D5" s="88" t="s">
        <v>154</v>
      </c>
      <c r="E5" s="74" t="s">
        <v>142</v>
      </c>
    </row>
    <row r="6" spans="1:7" s="49" customFormat="1" ht="66.599999999999994" thickBot="1" x14ac:dyDescent="0.35">
      <c r="A6" s="100">
        <v>2</v>
      </c>
      <c r="B6" s="51" t="s">
        <v>156</v>
      </c>
      <c r="C6" s="19" t="s">
        <v>152</v>
      </c>
      <c r="D6" s="51" t="s">
        <v>155</v>
      </c>
      <c r="E6" s="114" t="s">
        <v>95</v>
      </c>
    </row>
    <row r="7" spans="1:7" s="49" customFormat="1" ht="53.4" thickBot="1" x14ac:dyDescent="0.35">
      <c r="A7" s="100">
        <v>3</v>
      </c>
      <c r="B7" s="113" t="s">
        <v>174</v>
      </c>
      <c r="C7" s="61" t="s">
        <v>175</v>
      </c>
      <c r="D7" s="113" t="s">
        <v>176</v>
      </c>
      <c r="E7" s="66" t="s">
        <v>95</v>
      </c>
    </row>
    <row r="8" spans="1:7" ht="66.599999999999994" thickBot="1" x14ac:dyDescent="0.35">
      <c r="A8" s="58">
        <v>4</v>
      </c>
      <c r="B8" s="90" t="s">
        <v>149</v>
      </c>
      <c r="C8" s="111" t="s">
        <v>150</v>
      </c>
      <c r="D8" s="90" t="s">
        <v>155</v>
      </c>
      <c r="E8" s="112" t="s">
        <v>95</v>
      </c>
    </row>
    <row r="9" spans="1:7" ht="53.4" thickBot="1" x14ac:dyDescent="0.35">
      <c r="A9" s="58">
        <v>5</v>
      </c>
      <c r="B9" s="120" t="s">
        <v>268</v>
      </c>
      <c r="C9" s="64" t="s">
        <v>269</v>
      </c>
      <c r="D9" s="120" t="s">
        <v>270</v>
      </c>
      <c r="E9" s="62" t="s">
        <v>271</v>
      </c>
    </row>
    <row r="10" spans="1:7" ht="53.4" thickBot="1" x14ac:dyDescent="0.35">
      <c r="A10" s="58">
        <v>6</v>
      </c>
      <c r="B10" s="120" t="s">
        <v>272</v>
      </c>
      <c r="C10" s="64" t="s">
        <v>273</v>
      </c>
      <c r="D10" s="120" t="s">
        <v>274</v>
      </c>
      <c r="E10" s="62" t="s">
        <v>51</v>
      </c>
    </row>
    <row r="11" spans="1:7" ht="119.4" thickBot="1" x14ac:dyDescent="0.35">
      <c r="A11" s="58">
        <v>7</v>
      </c>
      <c r="B11" s="121" t="s">
        <v>275</v>
      </c>
      <c r="C11" s="109" t="s">
        <v>276</v>
      </c>
      <c r="D11" s="121" t="s">
        <v>277</v>
      </c>
      <c r="E11" s="110" t="s">
        <v>51</v>
      </c>
      <c r="G11" s="190"/>
    </row>
    <row r="12" spans="1:7" ht="93" thickBot="1" x14ac:dyDescent="0.35">
      <c r="A12" s="58">
        <v>8</v>
      </c>
      <c r="B12" s="124" t="s">
        <v>278</v>
      </c>
      <c r="C12" s="106" t="s">
        <v>279</v>
      </c>
      <c r="D12" s="124" t="s">
        <v>277</v>
      </c>
      <c r="E12" s="107" t="s">
        <v>51</v>
      </c>
      <c r="G12" s="190"/>
    </row>
    <row r="13" spans="1:7" ht="132.6" thickBot="1" x14ac:dyDescent="0.35">
      <c r="A13" s="58">
        <v>10</v>
      </c>
      <c r="B13" s="120" t="s">
        <v>280</v>
      </c>
      <c r="C13" s="64" t="s">
        <v>281</v>
      </c>
      <c r="D13" s="120" t="s">
        <v>277</v>
      </c>
      <c r="E13" s="62" t="s">
        <v>51</v>
      </c>
      <c r="G13" s="190"/>
    </row>
    <row r="14" spans="1:7" ht="79.8" thickBot="1" x14ac:dyDescent="0.35">
      <c r="A14" s="58">
        <v>9</v>
      </c>
      <c r="B14" s="121" t="s">
        <v>282</v>
      </c>
      <c r="C14" s="109" t="s">
        <v>283</v>
      </c>
      <c r="D14" s="121" t="s">
        <v>277</v>
      </c>
      <c r="E14" s="110" t="s">
        <v>51</v>
      </c>
    </row>
    <row r="15" spans="1:7" ht="66.599999999999994" thickBot="1" x14ac:dyDescent="0.35">
      <c r="A15" s="58">
        <v>10</v>
      </c>
      <c r="B15" s="122" t="s">
        <v>284</v>
      </c>
      <c r="C15" s="65" t="s">
        <v>285</v>
      </c>
      <c r="D15" s="122" t="s">
        <v>277</v>
      </c>
      <c r="E15" s="72" t="s">
        <v>51</v>
      </c>
    </row>
    <row r="16" spans="1:7" ht="79.8" thickBot="1" x14ac:dyDescent="0.35">
      <c r="A16" s="58">
        <v>11</v>
      </c>
      <c r="B16" s="125" t="s">
        <v>286</v>
      </c>
      <c r="C16" s="81" t="s">
        <v>287</v>
      </c>
      <c r="D16" s="81" t="s">
        <v>277</v>
      </c>
      <c r="E16" s="108" t="s">
        <v>51</v>
      </c>
      <c r="G16" s="191"/>
    </row>
    <row r="17" spans="1:8" ht="27" thickBot="1" x14ac:dyDescent="0.35">
      <c r="A17" s="58">
        <v>12</v>
      </c>
      <c r="B17" s="48" t="s">
        <v>448</v>
      </c>
      <c r="C17" s="47" t="s">
        <v>449</v>
      </c>
      <c r="D17" s="48" t="s">
        <v>450</v>
      </c>
      <c r="E17" s="85" t="s">
        <v>95</v>
      </c>
      <c r="G17" s="191"/>
    </row>
    <row r="18" spans="1:8" ht="27" thickBot="1" x14ac:dyDescent="0.35">
      <c r="A18" s="58">
        <v>13</v>
      </c>
      <c r="B18" s="89" t="s">
        <v>451</v>
      </c>
      <c r="C18" s="60" t="s">
        <v>452</v>
      </c>
      <c r="D18" s="89" t="s">
        <v>453</v>
      </c>
      <c r="E18" s="76" t="s">
        <v>95</v>
      </c>
      <c r="G18" s="191"/>
    </row>
    <row r="19" spans="1:8" ht="53.4" thickBot="1" x14ac:dyDescent="0.35">
      <c r="A19" s="58">
        <v>14</v>
      </c>
      <c r="B19" s="126" t="s">
        <v>524</v>
      </c>
      <c r="C19" s="104" t="s">
        <v>525</v>
      </c>
      <c r="D19" s="123" t="s">
        <v>526</v>
      </c>
      <c r="E19" s="105" t="s">
        <v>95</v>
      </c>
      <c r="G19" s="191"/>
    </row>
    <row r="20" spans="1:8" ht="40.200000000000003" thickBot="1" x14ac:dyDescent="0.35">
      <c r="A20" s="58">
        <v>15</v>
      </c>
      <c r="B20" s="102" t="s">
        <v>527</v>
      </c>
      <c r="C20" s="56" t="s">
        <v>528</v>
      </c>
      <c r="D20" s="102" t="s">
        <v>529</v>
      </c>
      <c r="E20" s="103" t="s">
        <v>95</v>
      </c>
      <c r="G20" s="191"/>
    </row>
    <row r="21" spans="1:8" x14ac:dyDescent="0.3">
      <c r="A21" s="6" t="s">
        <v>9</v>
      </c>
      <c r="B21" s="31"/>
      <c r="C21" s="31"/>
      <c r="D21" s="31"/>
      <c r="E21" s="31"/>
      <c r="H21" s="191"/>
    </row>
    <row r="22" spans="1:8" x14ac:dyDescent="0.3">
      <c r="A22" s="7" t="s">
        <v>7</v>
      </c>
      <c r="B22" s="31"/>
      <c r="C22" s="31"/>
      <c r="D22" s="31"/>
      <c r="E22" s="31"/>
    </row>
    <row r="23" spans="1:8" x14ac:dyDescent="0.3">
      <c r="A23" s="31"/>
      <c r="B23" s="31"/>
      <c r="C23" s="31"/>
      <c r="D23" s="31"/>
      <c r="E23" s="31"/>
    </row>
  </sheetData>
  <mergeCells count="2">
    <mergeCell ref="A1:E1"/>
    <mergeCell ref="A2:E2"/>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4" workbookViewId="0">
      <selection activeCell="C39" sqref="C39"/>
    </sheetView>
  </sheetViews>
  <sheetFormatPr defaultRowHeight="14.4" x14ac:dyDescent="0.3"/>
  <cols>
    <col min="1" max="1" width="4.88671875" customWidth="1"/>
    <col min="2" max="2" width="28.88671875" customWidth="1"/>
    <col min="3" max="3" width="23.33203125" customWidth="1"/>
    <col min="4" max="4" width="19.109375" customWidth="1"/>
    <col min="5" max="5" width="39.6640625" customWidth="1"/>
    <col min="6" max="6" width="23.44140625" customWidth="1"/>
  </cols>
  <sheetData>
    <row r="1" spans="1:6" ht="15.6" x14ac:dyDescent="0.3">
      <c r="A1" s="317" t="s">
        <v>10</v>
      </c>
      <c r="B1" s="317"/>
      <c r="C1" s="317"/>
      <c r="D1" s="317"/>
      <c r="E1" s="317"/>
      <c r="F1" s="317"/>
    </row>
    <row r="2" spans="1:6" ht="15.6" x14ac:dyDescent="0.3">
      <c r="A2" s="317" t="s">
        <v>11</v>
      </c>
      <c r="B2" s="317"/>
      <c r="C2" s="317"/>
      <c r="D2" s="317"/>
      <c r="E2" s="317"/>
      <c r="F2" s="317"/>
    </row>
    <row r="3" spans="1:6" ht="16.2" thickBot="1" x14ac:dyDescent="0.35">
      <c r="A3" s="2"/>
    </row>
    <row r="4" spans="1:6" s="10" customFormat="1" ht="50.25" customHeight="1" thickBot="1" x14ac:dyDescent="0.35">
      <c r="A4" s="11" t="s">
        <v>3</v>
      </c>
      <c r="B4" s="11" t="s">
        <v>12</v>
      </c>
      <c r="C4" s="11" t="s">
        <v>15</v>
      </c>
      <c r="D4" s="11" t="s">
        <v>13</v>
      </c>
      <c r="E4" s="11" t="s">
        <v>114</v>
      </c>
      <c r="F4" s="11" t="s">
        <v>14</v>
      </c>
    </row>
    <row r="5" spans="1:6" s="232" customFormat="1" ht="95.25" customHeight="1" thickBot="1" x14ac:dyDescent="0.35">
      <c r="A5" s="322">
        <v>1</v>
      </c>
      <c r="B5" s="320" t="s">
        <v>191</v>
      </c>
      <c r="C5" s="322" t="s">
        <v>288</v>
      </c>
      <c r="D5" s="43" t="s">
        <v>289</v>
      </c>
      <c r="E5" s="239" t="s">
        <v>290</v>
      </c>
      <c r="F5" s="245" t="s">
        <v>291</v>
      </c>
    </row>
    <row r="6" spans="1:6" s="10" customFormat="1" ht="87.75" customHeight="1" thickBot="1" x14ac:dyDescent="0.35">
      <c r="A6" s="323"/>
      <c r="B6" s="321"/>
      <c r="C6" s="323"/>
      <c r="D6" s="43" t="s">
        <v>192</v>
      </c>
      <c r="E6" s="239" t="s">
        <v>193</v>
      </c>
      <c r="F6" s="245" t="s">
        <v>189</v>
      </c>
    </row>
    <row r="7" spans="1:6" ht="83.25" customHeight="1" thickBot="1" x14ac:dyDescent="0.35">
      <c r="A7" s="43">
        <v>2</v>
      </c>
      <c r="B7" s="239" t="s">
        <v>194</v>
      </c>
      <c r="C7" s="239" t="s">
        <v>195</v>
      </c>
      <c r="D7" s="43" t="s">
        <v>192</v>
      </c>
      <c r="E7" s="239" t="s">
        <v>188</v>
      </c>
      <c r="F7" s="245" t="s">
        <v>189</v>
      </c>
    </row>
    <row r="8" spans="1:6" ht="81" customHeight="1" thickBot="1" x14ac:dyDescent="0.35">
      <c r="A8" s="43">
        <v>3</v>
      </c>
      <c r="B8" s="240" t="s">
        <v>197</v>
      </c>
      <c r="C8" s="239" t="s">
        <v>198</v>
      </c>
      <c r="D8" s="43" t="s">
        <v>192</v>
      </c>
      <c r="E8" s="239" t="s">
        <v>188</v>
      </c>
      <c r="F8" s="245" t="s">
        <v>189</v>
      </c>
    </row>
    <row r="9" spans="1:6" ht="83.25" customHeight="1" thickBot="1" x14ac:dyDescent="0.35">
      <c r="A9" s="329">
        <v>4</v>
      </c>
      <c r="B9" s="320" t="s">
        <v>148</v>
      </c>
      <c r="C9" s="320" t="s">
        <v>190</v>
      </c>
      <c r="D9" s="43" t="s">
        <v>147</v>
      </c>
      <c r="E9" s="239" t="s">
        <v>143</v>
      </c>
      <c r="F9" s="43" t="s">
        <v>145</v>
      </c>
    </row>
    <row r="10" spans="1:6" ht="83.25" customHeight="1" thickBot="1" x14ac:dyDescent="0.35">
      <c r="A10" s="330"/>
      <c r="B10" s="327"/>
      <c r="C10" s="321"/>
      <c r="D10" s="43" t="s">
        <v>187</v>
      </c>
      <c r="E10" s="239" t="s">
        <v>188</v>
      </c>
      <c r="F10" s="43" t="s">
        <v>189</v>
      </c>
    </row>
    <row r="11" spans="1:6" s="55" customFormat="1" ht="93" thickBot="1" x14ac:dyDescent="0.35">
      <c r="A11" s="331"/>
      <c r="B11" s="328"/>
      <c r="C11" s="239" t="s">
        <v>196</v>
      </c>
      <c r="D11" s="43" t="s">
        <v>187</v>
      </c>
      <c r="E11" s="239" t="s">
        <v>188</v>
      </c>
      <c r="F11" s="43" t="s">
        <v>189</v>
      </c>
    </row>
    <row r="12" spans="1:6" s="55" customFormat="1" ht="27" thickBot="1" x14ac:dyDescent="0.35">
      <c r="A12" s="322">
        <v>5</v>
      </c>
      <c r="B12" s="320" t="s">
        <v>219</v>
      </c>
      <c r="C12" s="320" t="s">
        <v>190</v>
      </c>
      <c r="D12" s="43" t="s">
        <v>299</v>
      </c>
      <c r="E12" s="241" t="s">
        <v>310</v>
      </c>
      <c r="F12" s="239" t="s">
        <v>311</v>
      </c>
    </row>
    <row r="13" spans="1:6" ht="94.5" customHeight="1" thickBot="1" x14ac:dyDescent="0.35">
      <c r="A13" s="323"/>
      <c r="B13" s="321"/>
      <c r="C13" s="321"/>
      <c r="D13" s="43" t="s">
        <v>220</v>
      </c>
      <c r="E13" s="239" t="s">
        <v>222</v>
      </c>
      <c r="F13" s="239" t="s">
        <v>221</v>
      </c>
    </row>
    <row r="14" spans="1:6" ht="66.599999999999994" thickBot="1" x14ac:dyDescent="0.35">
      <c r="A14" s="242">
        <v>6</v>
      </c>
      <c r="B14" s="239" t="s">
        <v>292</v>
      </c>
      <c r="C14" s="239" t="s">
        <v>293</v>
      </c>
      <c r="D14" s="239" t="s">
        <v>294</v>
      </c>
      <c r="E14" s="241" t="s">
        <v>295</v>
      </c>
      <c r="F14" s="239" t="s">
        <v>296</v>
      </c>
    </row>
    <row r="15" spans="1:6" ht="93" thickBot="1" x14ac:dyDescent="0.35">
      <c r="A15" s="242">
        <v>7</v>
      </c>
      <c r="B15" s="239" t="s">
        <v>297</v>
      </c>
      <c r="C15" s="239" t="s">
        <v>298</v>
      </c>
      <c r="D15" s="43" t="s">
        <v>299</v>
      </c>
      <c r="E15" s="241" t="s">
        <v>300</v>
      </c>
      <c r="F15" s="239" t="s">
        <v>301</v>
      </c>
    </row>
    <row r="16" spans="1:6" s="155" customFormat="1" ht="93" thickBot="1" x14ac:dyDescent="0.35">
      <c r="A16" s="338">
        <v>8</v>
      </c>
      <c r="B16" s="320" t="s">
        <v>833</v>
      </c>
      <c r="C16" s="340" t="s">
        <v>302</v>
      </c>
      <c r="D16" s="239" t="s">
        <v>192</v>
      </c>
      <c r="E16" s="239" t="s">
        <v>188</v>
      </c>
      <c r="F16" s="239" t="s">
        <v>189</v>
      </c>
    </row>
    <row r="17" spans="1:7" s="155" customFormat="1" ht="93" thickBot="1" x14ac:dyDescent="0.35">
      <c r="A17" s="339"/>
      <c r="B17" s="327"/>
      <c r="C17" s="341"/>
      <c r="D17" s="43" t="s">
        <v>226</v>
      </c>
      <c r="E17" s="239" t="s">
        <v>188</v>
      </c>
      <c r="F17" s="239" t="s">
        <v>189</v>
      </c>
    </row>
    <row r="18" spans="1:7" s="155" customFormat="1" ht="120" customHeight="1" thickBot="1" x14ac:dyDescent="0.35">
      <c r="A18" s="339"/>
      <c r="B18" s="327"/>
      <c r="C18" s="341"/>
      <c r="D18" s="324" t="s">
        <v>299</v>
      </c>
      <c r="E18" s="243" t="s">
        <v>639</v>
      </c>
      <c r="F18" s="244" t="s">
        <v>640</v>
      </c>
    </row>
    <row r="19" spans="1:7" s="155" customFormat="1" ht="93" customHeight="1" thickBot="1" x14ac:dyDescent="0.35">
      <c r="A19" s="339"/>
      <c r="B19" s="327"/>
      <c r="C19" s="341"/>
      <c r="D19" s="325"/>
      <c r="E19" s="239" t="s">
        <v>222</v>
      </c>
      <c r="F19" s="239" t="s">
        <v>221</v>
      </c>
    </row>
    <row r="20" spans="1:7" ht="66.599999999999994" thickBot="1" x14ac:dyDescent="0.35">
      <c r="A20" s="331"/>
      <c r="B20" s="321"/>
      <c r="C20" s="342"/>
      <c r="D20" s="326"/>
      <c r="E20" s="241" t="s">
        <v>303</v>
      </c>
      <c r="F20" s="239" t="s">
        <v>304</v>
      </c>
    </row>
    <row r="21" spans="1:7" ht="67.5" customHeight="1" thickBot="1" x14ac:dyDescent="0.35">
      <c r="A21" s="119">
        <v>9</v>
      </c>
      <c r="B21" s="48" t="s">
        <v>305</v>
      </c>
      <c r="C21" s="48" t="s">
        <v>306</v>
      </c>
      <c r="D21" s="157" t="s">
        <v>307</v>
      </c>
      <c r="E21" s="50" t="s">
        <v>308</v>
      </c>
      <c r="F21" s="48" t="s">
        <v>309</v>
      </c>
    </row>
    <row r="22" spans="1:7" s="238" customFormat="1" ht="84" customHeight="1" thickBot="1" x14ac:dyDescent="0.35">
      <c r="A22" s="332">
        <v>10</v>
      </c>
      <c r="B22" s="335" t="s">
        <v>454</v>
      </c>
      <c r="C22" s="335" t="s">
        <v>455</v>
      </c>
      <c r="D22" s="64" t="s">
        <v>146</v>
      </c>
      <c r="E22" s="237" t="s">
        <v>143</v>
      </c>
      <c r="F22" s="120" t="s">
        <v>144</v>
      </c>
    </row>
    <row r="23" spans="1:7" s="238" customFormat="1" ht="93" thickBot="1" x14ac:dyDescent="0.35">
      <c r="A23" s="333"/>
      <c r="B23" s="336"/>
      <c r="C23" s="336"/>
      <c r="D23" s="64" t="s">
        <v>192</v>
      </c>
      <c r="E23" s="120" t="s">
        <v>188</v>
      </c>
      <c r="F23" s="120" t="s">
        <v>189</v>
      </c>
    </row>
    <row r="24" spans="1:7" s="238" customFormat="1" ht="106.2" thickBot="1" x14ac:dyDescent="0.35">
      <c r="A24" s="334"/>
      <c r="B24" s="337"/>
      <c r="C24" s="337"/>
      <c r="D24" s="235" t="s">
        <v>299</v>
      </c>
      <c r="E24" s="189" t="s">
        <v>456</v>
      </c>
      <c r="F24" s="189" t="s">
        <v>457</v>
      </c>
    </row>
    <row r="25" spans="1:7" x14ac:dyDescent="0.3">
      <c r="B25" s="6" t="s">
        <v>817</v>
      </c>
      <c r="C25" s="155"/>
      <c r="D25" s="155"/>
      <c r="E25" s="155"/>
      <c r="F25" s="155"/>
      <c r="G25" s="155"/>
    </row>
  </sheetData>
  <mergeCells count="18">
    <mergeCell ref="A22:A24"/>
    <mergeCell ref="B22:B24"/>
    <mergeCell ref="C22:C24"/>
    <mergeCell ref="A16:A20"/>
    <mergeCell ref="B16:B20"/>
    <mergeCell ref="C16:C20"/>
    <mergeCell ref="D18:D20"/>
    <mergeCell ref="A12:A13"/>
    <mergeCell ref="B12:B13"/>
    <mergeCell ref="C12:C13"/>
    <mergeCell ref="B9:B11"/>
    <mergeCell ref="A9:A11"/>
    <mergeCell ref="A1:F1"/>
    <mergeCell ref="A2:F2"/>
    <mergeCell ref="C9:C10"/>
    <mergeCell ref="A5:A6"/>
    <mergeCell ref="B5:B6"/>
    <mergeCell ref="C5:C6"/>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G43" sqref="G43"/>
    </sheetView>
  </sheetViews>
  <sheetFormatPr defaultRowHeight="14.4" x14ac:dyDescent="0.3"/>
  <cols>
    <col min="1" max="1" width="6.44140625" style="155" customWidth="1"/>
    <col min="2" max="2" width="18.33203125" customWidth="1"/>
    <col min="3" max="3" width="29.6640625" customWidth="1"/>
    <col min="4" max="4" width="25.44140625" customWidth="1"/>
    <col min="5" max="5" width="25.88671875" customWidth="1"/>
    <col min="6" max="6" width="35.109375" customWidth="1"/>
    <col min="7" max="7" width="35.109375" style="155" customWidth="1"/>
  </cols>
  <sheetData>
    <row r="1" spans="1:7" ht="15.6" x14ac:dyDescent="0.3">
      <c r="A1" s="317"/>
      <c r="B1" s="317"/>
      <c r="C1" s="317"/>
      <c r="D1" s="317"/>
      <c r="E1" s="317"/>
      <c r="F1" s="317"/>
      <c r="G1" s="192"/>
    </row>
    <row r="2" spans="1:7" ht="15.6" x14ac:dyDescent="0.3">
      <c r="A2" s="317" t="s">
        <v>16</v>
      </c>
      <c r="B2" s="317"/>
      <c r="C2" s="317"/>
      <c r="D2" s="317"/>
      <c r="E2" s="317"/>
      <c r="F2" s="317"/>
      <c r="G2" s="192"/>
    </row>
    <row r="3" spans="1:7" ht="16.2" thickBot="1" x14ac:dyDescent="0.35">
      <c r="A3" s="317" t="s">
        <v>17</v>
      </c>
      <c r="B3" s="317"/>
      <c r="C3" s="317"/>
      <c r="D3" s="317"/>
      <c r="E3" s="317"/>
      <c r="F3" s="317"/>
    </row>
    <row r="4" spans="1:7" ht="81" customHeight="1" thickBot="1" x14ac:dyDescent="0.35">
      <c r="A4" s="11" t="s">
        <v>22</v>
      </c>
      <c r="B4" s="11" t="s">
        <v>18</v>
      </c>
      <c r="C4" s="27" t="s">
        <v>19</v>
      </c>
      <c r="D4" s="27" t="s">
        <v>20</v>
      </c>
      <c r="E4" s="27" t="s">
        <v>21</v>
      </c>
      <c r="F4" s="27" t="s">
        <v>115</v>
      </c>
      <c r="G4" s="195"/>
    </row>
    <row r="5" spans="1:7" ht="45.75" customHeight="1" thickBot="1" x14ac:dyDescent="0.35">
      <c r="A5" s="196">
        <v>1</v>
      </c>
      <c r="B5" s="47" t="s">
        <v>96</v>
      </c>
      <c r="C5" s="48" t="s">
        <v>206</v>
      </c>
      <c r="D5" s="48" t="s">
        <v>157</v>
      </c>
      <c r="E5" s="48" t="s">
        <v>158</v>
      </c>
      <c r="F5" s="255" t="s">
        <v>159</v>
      </c>
      <c r="G5" s="201"/>
    </row>
    <row r="6" spans="1:7" ht="78.75" customHeight="1" thickBot="1" x14ac:dyDescent="0.35">
      <c r="A6" s="196">
        <v>2</v>
      </c>
      <c r="B6" s="47" t="s">
        <v>96</v>
      </c>
      <c r="C6" s="48" t="s">
        <v>205</v>
      </c>
      <c r="D6" s="48" t="s">
        <v>177</v>
      </c>
      <c r="E6" s="48" t="s">
        <v>178</v>
      </c>
      <c r="F6" s="277" t="s">
        <v>202</v>
      </c>
      <c r="G6" s="202"/>
    </row>
    <row r="7" spans="1:7" ht="67.5" customHeight="1" thickBot="1" x14ac:dyDescent="0.35">
      <c r="A7" s="196">
        <v>3</v>
      </c>
      <c r="B7" s="47" t="s">
        <v>96</v>
      </c>
      <c r="C7" s="48" t="s">
        <v>199</v>
      </c>
      <c r="D7" s="48" t="s">
        <v>200</v>
      </c>
      <c r="E7" s="48" t="s">
        <v>178</v>
      </c>
      <c r="F7" s="102" t="s">
        <v>204</v>
      </c>
      <c r="G7" s="203"/>
    </row>
    <row r="8" spans="1:7" ht="83.25" customHeight="1" thickBot="1" x14ac:dyDescent="0.35">
      <c r="A8" s="196">
        <v>4</v>
      </c>
      <c r="B8" s="47" t="s">
        <v>85</v>
      </c>
      <c r="C8" s="48" t="s">
        <v>179</v>
      </c>
      <c r="D8" s="48" t="s">
        <v>180</v>
      </c>
      <c r="E8" s="51" t="s">
        <v>201</v>
      </c>
      <c r="F8" s="135" t="s">
        <v>203</v>
      </c>
      <c r="G8" s="246"/>
    </row>
    <row r="9" spans="1:7" ht="66.75" customHeight="1" thickBot="1" x14ac:dyDescent="0.35">
      <c r="A9" s="196">
        <v>5</v>
      </c>
      <c r="B9" s="77" t="s">
        <v>85</v>
      </c>
      <c r="C9" s="88" t="s">
        <v>242</v>
      </c>
      <c r="D9" s="88" t="s">
        <v>244</v>
      </c>
      <c r="E9" s="133" t="s">
        <v>201</v>
      </c>
      <c r="F9" s="51" t="s">
        <v>243</v>
      </c>
      <c r="G9" s="202"/>
    </row>
    <row r="10" spans="1:7" ht="56.25" customHeight="1" thickBot="1" x14ac:dyDescent="0.35">
      <c r="A10" s="42">
        <v>6</v>
      </c>
      <c r="B10" s="77" t="s">
        <v>312</v>
      </c>
      <c r="C10" s="129" t="s">
        <v>313</v>
      </c>
      <c r="D10" s="129" t="s">
        <v>314</v>
      </c>
      <c r="E10" s="129" t="s">
        <v>315</v>
      </c>
      <c r="F10" s="129" t="s">
        <v>316</v>
      </c>
      <c r="G10" s="201"/>
    </row>
    <row r="11" spans="1:7" ht="40.5" customHeight="1" thickBot="1" x14ac:dyDescent="0.35">
      <c r="A11" s="42">
        <v>7</v>
      </c>
      <c r="B11" s="211" t="s">
        <v>317</v>
      </c>
      <c r="C11" s="215" t="s">
        <v>318</v>
      </c>
      <c r="D11" s="215" t="s">
        <v>319</v>
      </c>
      <c r="E11" s="215" t="s">
        <v>320</v>
      </c>
      <c r="F11" s="215" t="s">
        <v>321</v>
      </c>
      <c r="G11" s="201"/>
    </row>
    <row r="12" spans="1:7" ht="40.5" customHeight="1" thickBot="1" x14ac:dyDescent="0.35">
      <c r="A12" s="217">
        <v>8</v>
      </c>
      <c r="B12" s="210" t="s">
        <v>322</v>
      </c>
      <c r="C12" s="128" t="s">
        <v>323</v>
      </c>
      <c r="D12" s="128" t="s">
        <v>319</v>
      </c>
      <c r="E12" s="128" t="s">
        <v>320</v>
      </c>
      <c r="F12" s="128" t="s">
        <v>321</v>
      </c>
      <c r="G12" s="201"/>
    </row>
    <row r="13" spans="1:7" ht="42" customHeight="1" thickBot="1" x14ac:dyDescent="0.35">
      <c r="A13" s="222">
        <v>9</v>
      </c>
      <c r="B13" s="211" t="s">
        <v>324</v>
      </c>
      <c r="C13" s="215" t="s">
        <v>325</v>
      </c>
      <c r="D13" s="215" t="s">
        <v>326</v>
      </c>
      <c r="E13" s="215" t="s">
        <v>327</v>
      </c>
      <c r="F13" s="215" t="s">
        <v>328</v>
      </c>
      <c r="G13" s="201"/>
    </row>
    <row r="14" spans="1:7" ht="53.4" thickBot="1" x14ac:dyDescent="0.35">
      <c r="A14" s="218">
        <v>10</v>
      </c>
      <c r="B14" s="77" t="s">
        <v>329</v>
      </c>
      <c r="C14" s="129" t="s">
        <v>330</v>
      </c>
      <c r="D14" s="129" t="s">
        <v>331</v>
      </c>
      <c r="E14" s="129" t="s">
        <v>332</v>
      </c>
      <c r="F14" s="129" t="s">
        <v>333</v>
      </c>
      <c r="G14" s="201"/>
    </row>
    <row r="15" spans="1:7" ht="53.25" customHeight="1" thickBot="1" x14ac:dyDescent="0.35">
      <c r="A15" s="42">
        <v>11</v>
      </c>
      <c r="B15" s="219" t="s">
        <v>334</v>
      </c>
      <c r="C15" s="220" t="s">
        <v>335</v>
      </c>
      <c r="D15" s="220" t="s">
        <v>336</v>
      </c>
      <c r="E15" s="220" t="s">
        <v>337</v>
      </c>
      <c r="F15" s="221" t="s">
        <v>338</v>
      </c>
      <c r="G15" s="215"/>
    </row>
    <row r="16" spans="1:7" ht="40.200000000000003" thickBot="1" x14ac:dyDescent="0.35">
      <c r="A16" s="42">
        <v>12</v>
      </c>
      <c r="B16" s="219" t="s">
        <v>334</v>
      </c>
      <c r="C16" s="220" t="s">
        <v>339</v>
      </c>
      <c r="D16" s="220" t="s">
        <v>340</v>
      </c>
      <c r="E16" s="220" t="s">
        <v>341</v>
      </c>
      <c r="F16" s="221" t="s">
        <v>342</v>
      </c>
      <c r="G16" s="201"/>
    </row>
    <row r="17" spans="1:7" ht="79.8" thickBot="1" x14ac:dyDescent="0.35">
      <c r="A17" s="217">
        <v>13</v>
      </c>
      <c r="B17" s="210" t="s">
        <v>85</v>
      </c>
      <c r="C17" s="128" t="s">
        <v>343</v>
      </c>
      <c r="D17" s="128" t="s">
        <v>344</v>
      </c>
      <c r="E17" s="128" t="s">
        <v>345</v>
      </c>
      <c r="F17" s="128" t="s">
        <v>321</v>
      </c>
      <c r="G17" s="201"/>
    </row>
    <row r="18" spans="1:7" ht="42" customHeight="1" thickBot="1" x14ac:dyDescent="0.35">
      <c r="A18" s="217">
        <v>14</v>
      </c>
      <c r="B18" s="211" t="s">
        <v>346</v>
      </c>
      <c r="C18" s="48" t="s">
        <v>347</v>
      </c>
      <c r="D18" s="48" t="s">
        <v>326</v>
      </c>
      <c r="E18" s="48" t="s">
        <v>327</v>
      </c>
      <c r="F18" s="48" t="s">
        <v>348</v>
      </c>
      <c r="G18" s="201"/>
    </row>
    <row r="19" spans="1:7" ht="119.4" thickBot="1" x14ac:dyDescent="0.35">
      <c r="A19" s="42">
        <v>15</v>
      </c>
      <c r="B19" s="211" t="s">
        <v>349</v>
      </c>
      <c r="C19" s="48" t="s">
        <v>350</v>
      </c>
      <c r="D19" s="215" t="s">
        <v>351</v>
      </c>
      <c r="E19" s="215" t="s">
        <v>352</v>
      </c>
      <c r="F19" s="215" t="s">
        <v>353</v>
      </c>
      <c r="G19" s="201"/>
    </row>
    <row r="20" spans="1:7" ht="42" customHeight="1" thickBot="1" x14ac:dyDescent="0.35">
      <c r="A20" s="216">
        <v>16</v>
      </c>
      <c r="B20" s="210" t="s">
        <v>96</v>
      </c>
      <c r="C20" s="128" t="s">
        <v>354</v>
      </c>
      <c r="D20" s="128" t="s">
        <v>319</v>
      </c>
      <c r="E20" s="128" t="s">
        <v>320</v>
      </c>
      <c r="F20" s="128" t="s">
        <v>321</v>
      </c>
      <c r="G20" s="201"/>
    </row>
    <row r="21" spans="1:7" ht="42.75" customHeight="1" thickBot="1" x14ac:dyDescent="0.35">
      <c r="A21" s="42">
        <v>17</v>
      </c>
      <c r="B21" s="211" t="s">
        <v>96</v>
      </c>
      <c r="C21" s="215" t="s">
        <v>355</v>
      </c>
      <c r="D21" s="215" t="s">
        <v>319</v>
      </c>
      <c r="E21" s="215" t="s">
        <v>320</v>
      </c>
      <c r="F21" s="215" t="s">
        <v>321</v>
      </c>
      <c r="G21" s="201"/>
    </row>
    <row r="22" spans="1:7" ht="79.8" thickBot="1" x14ac:dyDescent="0.35">
      <c r="A22" s="223">
        <v>18</v>
      </c>
      <c r="B22" s="209" t="s">
        <v>96</v>
      </c>
      <c r="C22" s="127" t="s">
        <v>356</v>
      </c>
      <c r="D22" s="127" t="s">
        <v>357</v>
      </c>
      <c r="E22" s="127" t="s">
        <v>358</v>
      </c>
      <c r="F22" s="127" t="s">
        <v>359</v>
      </c>
      <c r="G22" s="201"/>
    </row>
    <row r="23" spans="1:7" ht="93" thickBot="1" x14ac:dyDescent="0.35">
      <c r="A23" s="224">
        <v>19</v>
      </c>
      <c r="B23" s="211" t="s">
        <v>85</v>
      </c>
      <c r="C23" s="84" t="s">
        <v>458</v>
      </c>
      <c r="D23" s="84" t="s">
        <v>459</v>
      </c>
      <c r="E23" s="84" t="s">
        <v>460</v>
      </c>
      <c r="F23" s="84" t="s">
        <v>461</v>
      </c>
      <c r="G23" s="201"/>
    </row>
    <row r="24" spans="1:7" ht="79.8" thickBot="1" x14ac:dyDescent="0.35">
      <c r="A24" s="217">
        <v>20</v>
      </c>
      <c r="B24" s="210" t="s">
        <v>85</v>
      </c>
      <c r="C24" s="129" t="s">
        <v>458</v>
      </c>
      <c r="D24" s="132" t="s">
        <v>462</v>
      </c>
      <c r="E24" s="129" t="s">
        <v>463</v>
      </c>
      <c r="F24" s="88" t="s">
        <v>464</v>
      </c>
      <c r="G24" s="201"/>
    </row>
    <row r="25" spans="1:7" ht="51" customHeight="1" thickBot="1" x14ac:dyDescent="0.35">
      <c r="A25" s="217">
        <v>21</v>
      </c>
      <c r="B25" s="212" t="s">
        <v>96</v>
      </c>
      <c r="C25" s="48" t="s">
        <v>530</v>
      </c>
      <c r="D25" s="48" t="s">
        <v>531</v>
      </c>
      <c r="E25" s="48" t="s">
        <v>532</v>
      </c>
      <c r="F25" s="48" t="s">
        <v>533</v>
      </c>
      <c r="G25" s="201"/>
    </row>
    <row r="26" spans="1:7" ht="162" customHeight="1" thickBot="1" x14ac:dyDescent="0.35">
      <c r="A26" s="42">
        <v>22</v>
      </c>
      <c r="B26" s="212" t="s">
        <v>96</v>
      </c>
      <c r="C26" s="48" t="s">
        <v>534</v>
      </c>
      <c r="D26" s="48" t="s">
        <v>535</v>
      </c>
      <c r="E26" s="48" t="s">
        <v>536</v>
      </c>
      <c r="F26" s="48" t="s">
        <v>537</v>
      </c>
      <c r="G26" s="201"/>
    </row>
    <row r="27" spans="1:7" ht="73.5" customHeight="1" thickBot="1" x14ac:dyDescent="0.35">
      <c r="A27" s="42">
        <v>23</v>
      </c>
      <c r="B27" s="225" t="s">
        <v>96</v>
      </c>
      <c r="C27" s="48" t="s">
        <v>538</v>
      </c>
      <c r="D27" s="48" t="s">
        <v>539</v>
      </c>
      <c r="E27" s="48" t="s">
        <v>540</v>
      </c>
      <c r="F27" s="48" t="s">
        <v>541</v>
      </c>
      <c r="G27" s="201"/>
    </row>
    <row r="28" spans="1:7" ht="106.2" thickBot="1" x14ac:dyDescent="0.35">
      <c r="A28" s="217">
        <v>24</v>
      </c>
      <c r="B28" s="212" t="s">
        <v>96</v>
      </c>
      <c r="C28" s="130" t="s">
        <v>542</v>
      </c>
      <c r="D28" s="120" t="s">
        <v>543</v>
      </c>
      <c r="E28" s="134" t="s">
        <v>544</v>
      </c>
      <c r="F28" s="48" t="s">
        <v>545</v>
      </c>
      <c r="G28" s="201"/>
    </row>
    <row r="29" spans="1:7" ht="53.4" thickBot="1" x14ac:dyDescent="0.35">
      <c r="A29" s="217">
        <v>25</v>
      </c>
      <c r="B29" s="212" t="s">
        <v>96</v>
      </c>
      <c r="C29" s="131" t="s">
        <v>546</v>
      </c>
      <c r="D29" s="131" t="s">
        <v>547</v>
      </c>
      <c r="E29" s="134" t="s">
        <v>548</v>
      </c>
      <c r="F29" s="131" t="s">
        <v>549</v>
      </c>
      <c r="G29" s="204"/>
    </row>
    <row r="30" spans="1:7" ht="43.5" customHeight="1" thickBot="1" x14ac:dyDescent="0.35">
      <c r="A30" s="217">
        <v>26</v>
      </c>
      <c r="B30" s="76" t="s">
        <v>334</v>
      </c>
      <c r="C30" s="118" t="s">
        <v>550</v>
      </c>
      <c r="D30" s="118" t="s">
        <v>551</v>
      </c>
      <c r="E30" s="118" t="s">
        <v>552</v>
      </c>
      <c r="F30" s="118" t="s">
        <v>553</v>
      </c>
      <c r="G30" s="205"/>
    </row>
    <row r="31" spans="1:7" ht="93" thickBot="1" x14ac:dyDescent="0.35">
      <c r="A31" s="217">
        <v>27</v>
      </c>
      <c r="B31" s="213" t="s">
        <v>641</v>
      </c>
      <c r="C31" s="161" t="s">
        <v>642</v>
      </c>
      <c r="D31" s="161" t="s">
        <v>643</v>
      </c>
      <c r="E31" s="161" t="s">
        <v>644</v>
      </c>
      <c r="F31" s="162" t="s">
        <v>645</v>
      </c>
      <c r="G31" s="206"/>
    </row>
    <row r="32" spans="1:7" ht="53.4" thickBot="1" x14ac:dyDescent="0.35">
      <c r="A32" s="217">
        <v>28</v>
      </c>
      <c r="B32" s="213" t="s">
        <v>646</v>
      </c>
      <c r="C32" s="161" t="s">
        <v>647</v>
      </c>
      <c r="D32" s="161" t="s">
        <v>648</v>
      </c>
      <c r="E32" s="161" t="s">
        <v>649</v>
      </c>
      <c r="F32" s="162" t="s">
        <v>650</v>
      </c>
      <c r="G32" s="206"/>
    </row>
    <row r="33" spans="1:7" ht="79.8" thickBot="1" x14ac:dyDescent="0.35">
      <c r="A33" s="217">
        <v>29</v>
      </c>
      <c r="B33" s="227" t="s">
        <v>651</v>
      </c>
      <c r="C33" s="166" t="s">
        <v>652</v>
      </c>
      <c r="D33" s="166" t="s">
        <v>630</v>
      </c>
      <c r="E33" s="166" t="s">
        <v>653</v>
      </c>
      <c r="F33" s="166" t="s">
        <v>654</v>
      </c>
      <c r="G33" s="207"/>
    </row>
    <row r="34" spans="1:7" ht="40.200000000000003" thickBot="1" x14ac:dyDescent="0.35">
      <c r="A34" s="217">
        <v>30</v>
      </c>
      <c r="B34" s="226" t="s">
        <v>334</v>
      </c>
      <c r="C34" s="163" t="s">
        <v>655</v>
      </c>
      <c r="D34" s="163" t="s">
        <v>656</v>
      </c>
      <c r="E34" s="164" t="s">
        <v>657</v>
      </c>
      <c r="F34" s="165" t="s">
        <v>658</v>
      </c>
      <c r="G34" s="208"/>
    </row>
    <row r="35" spans="1:7" ht="106.2" thickBot="1" x14ac:dyDescent="0.35">
      <c r="A35" s="217">
        <v>31</v>
      </c>
      <c r="B35" s="214" t="s">
        <v>659</v>
      </c>
      <c r="C35" s="163" t="s">
        <v>660</v>
      </c>
      <c r="D35" s="163" t="s">
        <v>661</v>
      </c>
      <c r="E35" s="164" t="s">
        <v>662</v>
      </c>
      <c r="F35" s="165" t="s">
        <v>663</v>
      </c>
      <c r="G35" s="208"/>
    </row>
    <row r="36" spans="1:7" ht="40.200000000000003" thickBot="1" x14ac:dyDescent="0.35">
      <c r="A36" s="217">
        <v>32</v>
      </c>
      <c r="B36" s="214" t="s">
        <v>664</v>
      </c>
      <c r="C36" s="163" t="s">
        <v>665</v>
      </c>
      <c r="D36" s="163" t="s">
        <v>666</v>
      </c>
      <c r="E36" s="163" t="s">
        <v>667</v>
      </c>
      <c r="F36" s="165" t="s">
        <v>668</v>
      </c>
      <c r="G36" s="208"/>
    </row>
    <row r="37" spans="1:7" ht="144" customHeight="1" thickBot="1" x14ac:dyDescent="0.35">
      <c r="A37" s="217">
        <v>33</v>
      </c>
      <c r="B37" s="214" t="s">
        <v>85</v>
      </c>
      <c r="C37" s="163" t="s">
        <v>458</v>
      </c>
      <c r="D37" s="163" t="s">
        <v>661</v>
      </c>
      <c r="E37" s="164" t="s">
        <v>669</v>
      </c>
      <c r="F37" s="165" t="s">
        <v>670</v>
      </c>
      <c r="G37" s="208"/>
    </row>
  </sheetData>
  <mergeCells count="3">
    <mergeCell ref="A1:F1"/>
    <mergeCell ref="A2:F2"/>
    <mergeCell ref="A3:F3"/>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workbookViewId="0">
      <selection activeCell="J4" sqref="J4"/>
    </sheetView>
  </sheetViews>
  <sheetFormatPr defaultRowHeight="14.4" x14ac:dyDescent="0.3"/>
  <cols>
    <col min="1" max="1" width="4.109375" customWidth="1"/>
    <col min="2" max="2" width="22.6640625" customWidth="1"/>
    <col min="3" max="3" width="18" customWidth="1"/>
    <col min="4" max="4" width="23.5546875" customWidth="1"/>
    <col min="5" max="5" width="12.44140625" customWidth="1"/>
    <col min="6" max="6" width="14.33203125" customWidth="1"/>
    <col min="7" max="7" width="18.33203125" customWidth="1"/>
    <col min="8" max="8" width="13.33203125" customWidth="1"/>
    <col min="9" max="9" width="15" customWidth="1"/>
  </cols>
  <sheetData>
    <row r="1" spans="1:10" ht="15.6" x14ac:dyDescent="0.3">
      <c r="A1" s="317" t="s">
        <v>30</v>
      </c>
      <c r="B1" s="317"/>
      <c r="C1" s="317"/>
      <c r="D1" s="317"/>
      <c r="E1" s="317"/>
      <c r="F1" s="317"/>
      <c r="G1" s="317"/>
      <c r="H1" s="317"/>
    </row>
    <row r="2" spans="1:10" ht="15.6" x14ac:dyDescent="0.3">
      <c r="A2" s="317" t="s">
        <v>128</v>
      </c>
      <c r="B2" s="317"/>
      <c r="C2" s="317"/>
      <c r="D2" s="317"/>
      <c r="E2" s="317"/>
      <c r="F2" s="317"/>
      <c r="G2" s="317"/>
      <c r="H2" s="317"/>
    </row>
    <row r="3" spans="1:10" ht="16.2" thickBot="1" x14ac:dyDescent="0.35">
      <c r="A3" s="2"/>
    </row>
    <row r="4" spans="1:10" ht="33.75" customHeight="1" thickBot="1" x14ac:dyDescent="0.35">
      <c r="A4" s="343" t="s">
        <v>3</v>
      </c>
      <c r="B4" s="345" t="s">
        <v>98</v>
      </c>
      <c r="C4" s="345" t="s">
        <v>97</v>
      </c>
      <c r="D4" s="343" t="s">
        <v>27</v>
      </c>
      <c r="E4" s="343" t="s">
        <v>25</v>
      </c>
      <c r="F4" s="343" t="s">
        <v>28</v>
      </c>
      <c r="G4" s="348" t="s">
        <v>71</v>
      </c>
      <c r="H4" s="349"/>
      <c r="I4" s="343" t="s">
        <v>116</v>
      </c>
    </row>
    <row r="5" spans="1:10" ht="43.5" customHeight="1" thickBot="1" x14ac:dyDescent="0.35">
      <c r="A5" s="347"/>
      <c r="B5" s="346"/>
      <c r="C5" s="346"/>
      <c r="D5" s="347"/>
      <c r="E5" s="347"/>
      <c r="F5" s="347"/>
      <c r="G5" s="11" t="s">
        <v>26</v>
      </c>
      <c r="H5" s="12" t="s">
        <v>29</v>
      </c>
      <c r="I5" s="344"/>
    </row>
    <row r="6" spans="1:10" ht="39" customHeight="1" thickBot="1" x14ac:dyDescent="0.35">
      <c r="A6" s="21">
        <v>1</v>
      </c>
      <c r="B6" s="48" t="s">
        <v>733</v>
      </c>
      <c r="C6" s="136" t="s">
        <v>160</v>
      </c>
      <c r="D6" s="48" t="s">
        <v>161</v>
      </c>
      <c r="E6" s="19" t="s">
        <v>162</v>
      </c>
      <c r="F6" s="48" t="s">
        <v>86</v>
      </c>
      <c r="G6" s="48" t="s">
        <v>84</v>
      </c>
      <c r="H6" s="53">
        <v>24</v>
      </c>
      <c r="I6" s="47" t="s">
        <v>51</v>
      </c>
    </row>
    <row r="7" spans="1:10" ht="39" customHeight="1" thickBot="1" x14ac:dyDescent="0.35">
      <c r="A7" s="21">
        <v>2</v>
      </c>
      <c r="B7" s="48" t="s">
        <v>734</v>
      </c>
      <c r="C7" s="136" t="s">
        <v>181</v>
      </c>
      <c r="D7" s="48" t="s">
        <v>246</v>
      </c>
      <c r="E7" s="19" t="s">
        <v>182</v>
      </c>
      <c r="F7" s="48" t="s">
        <v>86</v>
      </c>
      <c r="G7" s="48" t="s">
        <v>245</v>
      </c>
      <c r="H7" s="53">
        <v>30</v>
      </c>
      <c r="I7" s="47" t="s">
        <v>51</v>
      </c>
    </row>
    <row r="8" spans="1:10" ht="39" customHeight="1" thickBot="1" x14ac:dyDescent="0.35">
      <c r="A8" s="253">
        <v>3</v>
      </c>
      <c r="B8" s="48" t="s">
        <v>735</v>
      </c>
      <c r="C8" s="136" t="s">
        <v>181</v>
      </c>
      <c r="D8" s="48" t="s">
        <v>246</v>
      </c>
      <c r="E8" s="19" t="s">
        <v>182</v>
      </c>
      <c r="F8" s="48" t="s">
        <v>86</v>
      </c>
      <c r="G8" s="48" t="s">
        <v>245</v>
      </c>
      <c r="H8" s="53">
        <v>30</v>
      </c>
      <c r="I8" s="47" t="s">
        <v>51</v>
      </c>
    </row>
    <row r="9" spans="1:10" ht="39" customHeight="1" thickBot="1" x14ac:dyDescent="0.35">
      <c r="A9" s="253">
        <v>4</v>
      </c>
      <c r="B9" s="48" t="s">
        <v>736</v>
      </c>
      <c r="C9" s="136" t="s">
        <v>181</v>
      </c>
      <c r="D9" s="48" t="s">
        <v>235</v>
      </c>
      <c r="E9" s="19" t="s">
        <v>236</v>
      </c>
      <c r="F9" s="48" t="s">
        <v>237</v>
      </c>
      <c r="G9" s="138" t="s">
        <v>238</v>
      </c>
      <c r="H9" s="53">
        <v>102</v>
      </c>
      <c r="I9" s="47" t="s">
        <v>51</v>
      </c>
      <c r="J9" s="155"/>
    </row>
    <row r="10" spans="1:10" ht="172.2" thickBot="1" x14ac:dyDescent="0.35">
      <c r="A10" s="253">
        <v>5</v>
      </c>
      <c r="B10" s="48" t="s">
        <v>737</v>
      </c>
      <c r="C10" s="136" t="s">
        <v>360</v>
      </c>
      <c r="D10" s="48" t="s">
        <v>361</v>
      </c>
      <c r="E10" s="19" t="s">
        <v>362</v>
      </c>
      <c r="F10" s="48" t="s">
        <v>363</v>
      </c>
      <c r="G10" s="48" t="s">
        <v>343</v>
      </c>
      <c r="H10" s="53">
        <v>150</v>
      </c>
      <c r="I10" s="47" t="s">
        <v>364</v>
      </c>
      <c r="J10" s="155"/>
    </row>
    <row r="11" spans="1:10" ht="90" customHeight="1" thickBot="1" x14ac:dyDescent="0.35">
      <c r="A11" s="253">
        <v>6</v>
      </c>
      <c r="B11" s="247" t="s">
        <v>836</v>
      </c>
      <c r="C11" s="136" t="s">
        <v>365</v>
      </c>
      <c r="D11" s="136" t="s">
        <v>366</v>
      </c>
      <c r="E11" s="66" t="s">
        <v>367</v>
      </c>
      <c r="F11" s="136" t="s">
        <v>368</v>
      </c>
      <c r="G11" s="89" t="s">
        <v>369</v>
      </c>
      <c r="H11" s="67">
        <v>70</v>
      </c>
      <c r="I11" s="47" t="s">
        <v>364</v>
      </c>
      <c r="J11" s="155"/>
    </row>
    <row r="12" spans="1:10" ht="106.2" thickBot="1" x14ac:dyDescent="0.35">
      <c r="A12" s="253">
        <v>7</v>
      </c>
      <c r="B12" s="48" t="s">
        <v>738</v>
      </c>
      <c r="C12" s="136" t="s">
        <v>360</v>
      </c>
      <c r="D12" s="136" t="s">
        <v>370</v>
      </c>
      <c r="E12" s="52" t="s">
        <v>371</v>
      </c>
      <c r="F12" s="136" t="s">
        <v>372</v>
      </c>
      <c r="G12" s="89" t="s">
        <v>370</v>
      </c>
      <c r="H12" s="67" t="s">
        <v>373</v>
      </c>
      <c r="I12" s="47" t="s">
        <v>374</v>
      </c>
      <c r="J12" s="155"/>
    </row>
    <row r="13" spans="1:10" ht="79.8" thickBot="1" x14ac:dyDescent="0.35">
      <c r="A13" s="253">
        <v>8</v>
      </c>
      <c r="B13" s="193" t="s">
        <v>739</v>
      </c>
      <c r="C13" s="136" t="s">
        <v>465</v>
      </c>
      <c r="D13" s="48" t="s">
        <v>466</v>
      </c>
      <c r="E13" s="19" t="s">
        <v>467</v>
      </c>
      <c r="F13" s="48" t="s">
        <v>86</v>
      </c>
      <c r="G13" s="48" t="s">
        <v>468</v>
      </c>
      <c r="H13" s="53">
        <v>18</v>
      </c>
      <c r="I13" s="47" t="s">
        <v>51</v>
      </c>
      <c r="J13" s="155"/>
    </row>
    <row r="14" spans="1:10" ht="79.8" thickBot="1" x14ac:dyDescent="0.35">
      <c r="A14" s="253">
        <v>9</v>
      </c>
      <c r="B14" s="48" t="s">
        <v>740</v>
      </c>
      <c r="C14" s="136" t="s">
        <v>465</v>
      </c>
      <c r="D14" s="136" t="s">
        <v>469</v>
      </c>
      <c r="E14" s="52" t="s">
        <v>470</v>
      </c>
      <c r="F14" s="48" t="s">
        <v>86</v>
      </c>
      <c r="G14" s="48" t="s">
        <v>468</v>
      </c>
      <c r="H14" s="67">
        <v>45.5</v>
      </c>
      <c r="I14" s="47" t="s">
        <v>51</v>
      </c>
      <c r="J14" s="155"/>
    </row>
    <row r="15" spans="1:10" ht="53.4" thickBot="1" x14ac:dyDescent="0.35">
      <c r="A15" s="253">
        <v>10</v>
      </c>
      <c r="B15" s="48" t="s">
        <v>741</v>
      </c>
      <c r="C15" s="136" t="s">
        <v>465</v>
      </c>
      <c r="D15" s="136" t="s">
        <v>471</v>
      </c>
      <c r="E15" s="52" t="s">
        <v>472</v>
      </c>
      <c r="F15" s="48" t="s">
        <v>86</v>
      </c>
      <c r="G15" s="48" t="s">
        <v>473</v>
      </c>
      <c r="H15" s="67">
        <v>60</v>
      </c>
      <c r="I15" s="47" t="s">
        <v>51</v>
      </c>
      <c r="J15" s="155"/>
    </row>
    <row r="16" spans="1:10" ht="79.8" thickBot="1" x14ac:dyDescent="0.35">
      <c r="A16" s="253">
        <v>11</v>
      </c>
      <c r="B16" s="48" t="s">
        <v>742</v>
      </c>
      <c r="C16" s="48" t="s">
        <v>554</v>
      </c>
      <c r="D16" s="48" t="s">
        <v>555</v>
      </c>
      <c r="E16" s="19" t="s">
        <v>556</v>
      </c>
      <c r="F16" s="48" t="s">
        <v>557</v>
      </c>
      <c r="G16" s="48" t="s">
        <v>508</v>
      </c>
      <c r="H16" s="94">
        <v>33.83</v>
      </c>
      <c r="I16" s="47" t="s">
        <v>51</v>
      </c>
      <c r="J16" s="155"/>
    </row>
    <row r="17" spans="1:10" ht="93" thickBot="1" x14ac:dyDescent="0.35">
      <c r="A17" s="253">
        <v>12</v>
      </c>
      <c r="B17" s="194" t="s">
        <v>743</v>
      </c>
      <c r="C17" s="48" t="s">
        <v>554</v>
      </c>
      <c r="D17" s="48" t="s">
        <v>558</v>
      </c>
      <c r="E17" s="19" t="s">
        <v>559</v>
      </c>
      <c r="F17" s="48" t="s">
        <v>560</v>
      </c>
      <c r="G17" s="48" t="s">
        <v>558</v>
      </c>
      <c r="H17" s="94">
        <v>18.5</v>
      </c>
      <c r="I17" s="47" t="s">
        <v>51</v>
      </c>
      <c r="J17" s="155"/>
    </row>
    <row r="18" spans="1:10" ht="66.599999999999994" thickBot="1" x14ac:dyDescent="0.35">
      <c r="A18" s="253">
        <v>13</v>
      </c>
      <c r="B18" s="48" t="s">
        <v>744</v>
      </c>
      <c r="C18" s="48" t="s">
        <v>554</v>
      </c>
      <c r="D18" s="48" t="s">
        <v>558</v>
      </c>
      <c r="E18" s="19" t="s">
        <v>561</v>
      </c>
      <c r="F18" s="48" t="s">
        <v>562</v>
      </c>
      <c r="G18" s="48" t="s">
        <v>509</v>
      </c>
      <c r="H18" s="94">
        <v>148.80000000000001</v>
      </c>
      <c r="I18" s="47" t="s">
        <v>51</v>
      </c>
      <c r="J18" s="155"/>
    </row>
    <row r="19" spans="1:10" ht="66.599999999999994" thickBot="1" x14ac:dyDescent="0.35">
      <c r="A19" s="253">
        <v>14</v>
      </c>
      <c r="B19" s="193" t="s">
        <v>745</v>
      </c>
      <c r="C19" s="48" t="s">
        <v>554</v>
      </c>
      <c r="D19" s="48" t="s">
        <v>558</v>
      </c>
      <c r="E19" s="19" t="s">
        <v>561</v>
      </c>
      <c r="F19" s="48" t="s">
        <v>562</v>
      </c>
      <c r="G19" s="48" t="s">
        <v>509</v>
      </c>
      <c r="H19" s="94">
        <v>148.80000000000001</v>
      </c>
      <c r="I19" s="47" t="s">
        <v>51</v>
      </c>
      <c r="J19" s="155"/>
    </row>
    <row r="20" spans="1:10" ht="66.599999999999994" thickBot="1" x14ac:dyDescent="0.35">
      <c r="A20" s="253">
        <v>15</v>
      </c>
      <c r="B20" s="48" t="s">
        <v>746</v>
      </c>
      <c r="C20" s="48" t="s">
        <v>554</v>
      </c>
      <c r="D20" s="48" t="s">
        <v>558</v>
      </c>
      <c r="E20" s="19" t="s">
        <v>563</v>
      </c>
      <c r="F20" s="48" t="s">
        <v>562</v>
      </c>
      <c r="G20" s="48" t="s">
        <v>509</v>
      </c>
      <c r="H20" s="94">
        <v>148.80000000000001</v>
      </c>
      <c r="I20" s="47" t="s">
        <v>51</v>
      </c>
      <c r="J20" s="155"/>
    </row>
    <row r="21" spans="1:10" ht="66.599999999999994" thickBot="1" x14ac:dyDescent="0.35">
      <c r="A21" s="253">
        <v>16</v>
      </c>
      <c r="B21" s="193" t="s">
        <v>747</v>
      </c>
      <c r="C21" s="48" t="s">
        <v>554</v>
      </c>
      <c r="D21" s="48" t="s">
        <v>564</v>
      </c>
      <c r="E21" s="19" t="s">
        <v>565</v>
      </c>
      <c r="F21" s="48" t="s">
        <v>562</v>
      </c>
      <c r="G21" s="48" t="s">
        <v>510</v>
      </c>
      <c r="H21" s="94">
        <v>148.80000000000001</v>
      </c>
      <c r="I21" s="47" t="s">
        <v>51</v>
      </c>
      <c r="J21" s="155"/>
    </row>
    <row r="22" spans="1:10" ht="40.200000000000003" thickBot="1" x14ac:dyDescent="0.35">
      <c r="A22" s="253">
        <v>17</v>
      </c>
      <c r="B22" s="120" t="s">
        <v>569</v>
      </c>
      <c r="C22" s="48" t="s">
        <v>554</v>
      </c>
      <c r="D22" s="48" t="s">
        <v>550</v>
      </c>
      <c r="E22" s="19" t="s">
        <v>570</v>
      </c>
      <c r="F22" s="48" t="s">
        <v>571</v>
      </c>
      <c r="G22" s="48" t="s">
        <v>550</v>
      </c>
      <c r="H22" s="94">
        <v>6.35</v>
      </c>
      <c r="I22" s="47" t="s">
        <v>51</v>
      </c>
      <c r="J22" s="155"/>
    </row>
    <row r="23" spans="1:10" ht="27" thickBot="1" x14ac:dyDescent="0.35">
      <c r="A23" s="253">
        <v>18</v>
      </c>
      <c r="B23" s="48" t="s">
        <v>748</v>
      </c>
      <c r="C23" s="48" t="s">
        <v>554</v>
      </c>
      <c r="D23" s="137" t="s">
        <v>572</v>
      </c>
      <c r="E23" s="95" t="s">
        <v>573</v>
      </c>
      <c r="F23" s="137" t="s">
        <v>237</v>
      </c>
      <c r="G23" s="137" t="s">
        <v>84</v>
      </c>
      <c r="H23" s="96">
        <v>28</v>
      </c>
      <c r="I23" s="47" t="s">
        <v>51</v>
      </c>
      <c r="J23" s="155"/>
    </row>
    <row r="24" spans="1:10" ht="66.599999999999994" thickBot="1" x14ac:dyDescent="0.35">
      <c r="A24" s="253">
        <v>19</v>
      </c>
      <c r="B24" s="265" t="s">
        <v>838</v>
      </c>
      <c r="C24" s="158" t="s">
        <v>554</v>
      </c>
      <c r="D24" s="158" t="s">
        <v>558</v>
      </c>
      <c r="E24" s="167" t="s">
        <v>567</v>
      </c>
      <c r="F24" s="158" t="s">
        <v>568</v>
      </c>
      <c r="G24" s="158" t="s">
        <v>509</v>
      </c>
      <c r="H24" s="168">
        <v>128.97999999999999</v>
      </c>
      <c r="I24" s="59" t="s">
        <v>51</v>
      </c>
      <c r="J24" s="155"/>
    </row>
    <row r="25" spans="1:10" ht="79.8" thickBot="1" x14ac:dyDescent="0.35">
      <c r="A25" s="253">
        <v>20</v>
      </c>
      <c r="B25" s="169" t="s">
        <v>749</v>
      </c>
      <c r="C25" s="169" t="s">
        <v>671</v>
      </c>
      <c r="D25" s="169" t="s">
        <v>672</v>
      </c>
      <c r="E25" s="170" t="s">
        <v>673</v>
      </c>
      <c r="F25" s="169" t="s">
        <v>674</v>
      </c>
      <c r="G25" s="169" t="s">
        <v>675</v>
      </c>
      <c r="H25" s="171">
        <v>164.4</v>
      </c>
      <c r="I25" s="170" t="s">
        <v>51</v>
      </c>
      <c r="J25" s="155"/>
    </row>
    <row r="26" spans="1:10" ht="53.4" thickBot="1" x14ac:dyDescent="0.35">
      <c r="A26" s="253">
        <v>21</v>
      </c>
      <c r="B26" s="169" t="s">
        <v>750</v>
      </c>
      <c r="C26" s="169" t="s">
        <v>676</v>
      </c>
      <c r="D26" s="169" t="s">
        <v>677</v>
      </c>
      <c r="E26" s="170" t="s">
        <v>678</v>
      </c>
      <c r="F26" s="169" t="s">
        <v>86</v>
      </c>
      <c r="G26" s="169" t="s">
        <v>679</v>
      </c>
      <c r="H26" s="170">
        <v>1100</v>
      </c>
      <c r="I26" s="170" t="s">
        <v>51</v>
      </c>
      <c r="J26" s="155"/>
    </row>
    <row r="27" spans="1:10" ht="66.599999999999994" thickBot="1" x14ac:dyDescent="0.35">
      <c r="A27" s="253">
        <v>22</v>
      </c>
      <c r="B27" s="228" t="s">
        <v>751</v>
      </c>
      <c r="C27" s="172" t="s">
        <v>676</v>
      </c>
      <c r="D27" s="51" t="s">
        <v>680</v>
      </c>
      <c r="E27" s="19" t="s">
        <v>681</v>
      </c>
      <c r="F27" s="172" t="s">
        <v>682</v>
      </c>
      <c r="G27" s="51" t="s">
        <v>635</v>
      </c>
      <c r="H27" s="173">
        <v>750</v>
      </c>
      <c r="I27" s="173" t="s">
        <v>51</v>
      </c>
      <c r="J27" s="155"/>
    </row>
    <row r="28" spans="1:10" ht="53.4" thickBot="1" x14ac:dyDescent="0.35">
      <c r="A28" s="253">
        <v>23</v>
      </c>
      <c r="B28" s="172" t="s">
        <v>752</v>
      </c>
      <c r="C28" s="174" t="s">
        <v>683</v>
      </c>
      <c r="D28" s="172" t="s">
        <v>684</v>
      </c>
      <c r="E28" s="19" t="s">
        <v>685</v>
      </c>
      <c r="F28" s="172" t="s">
        <v>86</v>
      </c>
      <c r="G28" s="172" t="s">
        <v>686</v>
      </c>
      <c r="H28" s="175">
        <v>3</v>
      </c>
      <c r="I28" s="173" t="s">
        <v>51</v>
      </c>
      <c r="J28" s="155"/>
    </row>
    <row r="29" spans="1:10" ht="66.599999999999994" thickBot="1" x14ac:dyDescent="0.35">
      <c r="A29" s="253">
        <v>24</v>
      </c>
      <c r="B29" s="229" t="s">
        <v>753</v>
      </c>
      <c r="C29" s="174" t="s">
        <v>687</v>
      </c>
      <c r="D29" s="172" t="s">
        <v>688</v>
      </c>
      <c r="E29" s="176" t="s">
        <v>689</v>
      </c>
      <c r="F29" s="172" t="s">
        <v>86</v>
      </c>
      <c r="G29" s="174" t="s">
        <v>690</v>
      </c>
      <c r="H29" s="177">
        <v>20</v>
      </c>
      <c r="I29" s="173" t="s">
        <v>51</v>
      </c>
      <c r="J29" s="155"/>
    </row>
    <row r="30" spans="1:10" ht="66.599999999999994" thickBot="1" x14ac:dyDescent="0.35">
      <c r="A30" s="253">
        <v>25</v>
      </c>
      <c r="B30" s="172" t="s">
        <v>753</v>
      </c>
      <c r="C30" s="174" t="s">
        <v>687</v>
      </c>
      <c r="D30" s="172" t="s">
        <v>691</v>
      </c>
      <c r="E30" s="173" t="s">
        <v>692</v>
      </c>
      <c r="F30" s="172" t="s">
        <v>86</v>
      </c>
      <c r="G30" s="174" t="s">
        <v>690</v>
      </c>
      <c r="H30" s="177">
        <v>15</v>
      </c>
      <c r="I30" s="173" t="s">
        <v>51</v>
      </c>
      <c r="J30" s="155"/>
    </row>
    <row r="31" spans="1:10" ht="106.2" thickBot="1" x14ac:dyDescent="0.35">
      <c r="A31" s="253">
        <v>26</v>
      </c>
      <c r="B31" s="130" t="s">
        <v>839</v>
      </c>
      <c r="C31" s="279" t="s">
        <v>840</v>
      </c>
      <c r="D31" s="264" t="s">
        <v>841</v>
      </c>
      <c r="E31" s="173" t="s">
        <v>842</v>
      </c>
      <c r="F31" s="172" t="s">
        <v>682</v>
      </c>
      <c r="G31" s="255" t="s">
        <v>255</v>
      </c>
      <c r="H31" s="252">
        <v>744.4</v>
      </c>
      <c r="I31" s="173" t="s">
        <v>51</v>
      </c>
    </row>
    <row r="32" spans="1:10" ht="106.2" thickBot="1" x14ac:dyDescent="0.35">
      <c r="A32" s="253">
        <v>27</v>
      </c>
      <c r="B32" s="130" t="s">
        <v>839</v>
      </c>
      <c r="C32" s="279" t="s">
        <v>840</v>
      </c>
      <c r="D32" s="255" t="s">
        <v>256</v>
      </c>
      <c r="E32" s="173" t="s">
        <v>843</v>
      </c>
      <c r="F32" s="172" t="s">
        <v>682</v>
      </c>
      <c r="G32" s="255" t="s">
        <v>256</v>
      </c>
      <c r="H32" s="252">
        <v>300</v>
      </c>
      <c r="I32" s="173" t="s">
        <v>51</v>
      </c>
    </row>
    <row r="33" spans="1:9" ht="40.200000000000003" thickBot="1" x14ac:dyDescent="0.35">
      <c r="A33" s="253">
        <v>28</v>
      </c>
      <c r="B33" s="306" t="s">
        <v>566</v>
      </c>
      <c r="C33" s="255" t="s">
        <v>554</v>
      </c>
      <c r="D33" s="255" t="s">
        <v>555</v>
      </c>
      <c r="E33" s="173" t="s">
        <v>844</v>
      </c>
      <c r="F33" s="172" t="s">
        <v>682</v>
      </c>
      <c r="G33" s="250" t="s">
        <v>508</v>
      </c>
      <c r="H33" s="261">
        <v>220.5</v>
      </c>
      <c r="I33" s="173" t="s">
        <v>51</v>
      </c>
    </row>
    <row r="34" spans="1:9" ht="53.4" thickBot="1" x14ac:dyDescent="0.35">
      <c r="A34" s="253">
        <v>29</v>
      </c>
      <c r="B34" s="303" t="s">
        <v>848</v>
      </c>
      <c r="C34" s="255" t="s">
        <v>554</v>
      </c>
      <c r="D34" s="250" t="s">
        <v>509</v>
      </c>
      <c r="E34" s="173" t="s">
        <v>845</v>
      </c>
      <c r="F34" s="172" t="s">
        <v>682</v>
      </c>
      <c r="G34" s="250" t="s">
        <v>509</v>
      </c>
      <c r="H34" s="261">
        <v>446.4</v>
      </c>
      <c r="I34" s="173" t="s">
        <v>51</v>
      </c>
    </row>
    <row r="35" spans="1:9" ht="53.4" thickBot="1" x14ac:dyDescent="0.35">
      <c r="A35" s="253">
        <v>30</v>
      </c>
      <c r="B35" s="304" t="s">
        <v>849</v>
      </c>
      <c r="C35" s="255" t="s">
        <v>554</v>
      </c>
      <c r="D35" s="250" t="s">
        <v>509</v>
      </c>
      <c r="E35" s="173" t="s">
        <v>845</v>
      </c>
      <c r="F35" s="172" t="s">
        <v>682</v>
      </c>
      <c r="G35" s="250" t="s">
        <v>509</v>
      </c>
      <c r="H35" s="261">
        <v>446.4</v>
      </c>
      <c r="I35" s="173" t="s">
        <v>51</v>
      </c>
    </row>
    <row r="36" spans="1:9" ht="53.4" thickBot="1" x14ac:dyDescent="0.35">
      <c r="A36" s="253">
        <v>31</v>
      </c>
      <c r="B36" s="130" t="s">
        <v>846</v>
      </c>
      <c r="C36" s="255" t="s">
        <v>554</v>
      </c>
      <c r="D36" s="250" t="s">
        <v>509</v>
      </c>
      <c r="E36" s="305" t="s">
        <v>851</v>
      </c>
      <c r="F36" s="172" t="s">
        <v>682</v>
      </c>
      <c r="G36" s="250" t="s">
        <v>509</v>
      </c>
      <c r="H36" s="261">
        <v>446.4</v>
      </c>
      <c r="I36" s="173" t="s">
        <v>51</v>
      </c>
    </row>
    <row r="37" spans="1:9" ht="40.200000000000003" thickBot="1" x14ac:dyDescent="0.35">
      <c r="A37" s="253">
        <v>32</v>
      </c>
      <c r="B37" s="303" t="s">
        <v>850</v>
      </c>
      <c r="C37" s="255" t="s">
        <v>554</v>
      </c>
      <c r="D37" s="250" t="s">
        <v>510</v>
      </c>
      <c r="E37" s="173" t="s">
        <v>847</v>
      </c>
      <c r="F37" s="172" t="s">
        <v>682</v>
      </c>
      <c r="G37" s="250" t="s">
        <v>510</v>
      </c>
      <c r="H37" s="261">
        <v>446.4</v>
      </c>
      <c r="I37" s="173" t="s">
        <v>51</v>
      </c>
    </row>
    <row r="38" spans="1:9" ht="53.4" thickBot="1" x14ac:dyDescent="0.35">
      <c r="A38" s="253">
        <v>33</v>
      </c>
      <c r="B38" s="304" t="s">
        <v>838</v>
      </c>
      <c r="C38" s="255" t="s">
        <v>554</v>
      </c>
      <c r="D38" s="250" t="s">
        <v>509</v>
      </c>
      <c r="E38" s="173" t="s">
        <v>842</v>
      </c>
      <c r="F38" s="172" t="s">
        <v>682</v>
      </c>
      <c r="G38" s="250" t="s">
        <v>509</v>
      </c>
      <c r="H38" s="261">
        <v>215</v>
      </c>
      <c r="I38" s="173" t="s">
        <v>51</v>
      </c>
    </row>
    <row r="39" spans="1:9" x14ac:dyDescent="0.3">
      <c r="A39" s="302"/>
      <c r="B39" s="302"/>
      <c r="C39" s="302"/>
      <c r="D39" s="302"/>
      <c r="E39" s="302"/>
      <c r="F39" s="302"/>
      <c r="G39" s="302"/>
      <c r="H39" s="302"/>
      <c r="I39" s="302"/>
    </row>
    <row r="40" spans="1:9" x14ac:dyDescent="0.3">
      <c r="A40" s="302"/>
      <c r="B40" s="302"/>
      <c r="C40" s="302"/>
      <c r="D40" s="302"/>
      <c r="E40" s="302"/>
      <c r="F40" s="302"/>
      <c r="G40" s="302"/>
      <c r="H40" s="302"/>
      <c r="I40" s="302"/>
    </row>
    <row r="41" spans="1:9" x14ac:dyDescent="0.3">
      <c r="A41" s="302"/>
      <c r="B41" s="302"/>
      <c r="C41" s="302"/>
      <c r="D41" s="302"/>
      <c r="E41" s="302"/>
      <c r="F41" s="302"/>
      <c r="G41" s="302"/>
      <c r="H41" s="302"/>
      <c r="I41" s="302"/>
    </row>
    <row r="42" spans="1:9" x14ac:dyDescent="0.3">
      <c r="A42" s="302"/>
      <c r="B42" s="302"/>
      <c r="C42" s="302"/>
      <c r="D42" s="302"/>
      <c r="E42" s="302"/>
      <c r="F42" s="302"/>
      <c r="G42" s="302"/>
      <c r="H42" s="302"/>
      <c r="I42" s="302"/>
    </row>
    <row r="43" spans="1:9" x14ac:dyDescent="0.3">
      <c r="A43" s="302"/>
      <c r="B43" s="302"/>
      <c r="C43" s="302"/>
      <c r="D43" s="302"/>
      <c r="E43" s="302"/>
      <c r="F43" s="302"/>
      <c r="G43" s="302"/>
      <c r="H43" s="302"/>
      <c r="I43" s="302"/>
    </row>
    <row r="44" spans="1:9" x14ac:dyDescent="0.3">
      <c r="A44" s="302"/>
      <c r="B44" s="302"/>
      <c r="C44" s="302"/>
      <c r="D44" s="302"/>
      <c r="E44" s="302"/>
      <c r="F44" s="302"/>
      <c r="G44" s="302"/>
      <c r="H44" s="302"/>
      <c r="I44" s="302"/>
    </row>
    <row r="45" spans="1:9" x14ac:dyDescent="0.3">
      <c r="A45" s="302"/>
      <c r="B45" s="302"/>
      <c r="C45" s="302"/>
      <c r="D45" s="302"/>
      <c r="E45" s="302"/>
      <c r="F45" s="302"/>
      <c r="G45" s="302"/>
      <c r="H45" s="302"/>
      <c r="I45" s="302"/>
    </row>
    <row r="46" spans="1:9" x14ac:dyDescent="0.3">
      <c r="A46" s="302"/>
      <c r="B46" s="302"/>
      <c r="C46" s="302"/>
      <c r="D46" s="302"/>
      <c r="E46" s="302"/>
      <c r="F46" s="302"/>
      <c r="G46" s="302"/>
      <c r="H46" s="302"/>
      <c r="I46" s="302"/>
    </row>
    <row r="47" spans="1:9" x14ac:dyDescent="0.3">
      <c r="A47" s="302"/>
      <c r="B47" s="302"/>
      <c r="C47" s="302"/>
      <c r="D47" s="302"/>
      <c r="E47" s="302"/>
      <c r="F47" s="302"/>
      <c r="G47" s="302"/>
      <c r="H47" s="302"/>
      <c r="I47" s="302"/>
    </row>
    <row r="48" spans="1:9" x14ac:dyDescent="0.3">
      <c r="A48" s="302"/>
      <c r="B48" s="302"/>
      <c r="C48" s="302"/>
      <c r="D48" s="302"/>
      <c r="E48" s="302"/>
      <c r="F48" s="302"/>
      <c r="G48" s="302"/>
      <c r="H48" s="302"/>
      <c r="I48" s="302"/>
    </row>
    <row r="49" spans="1:9" x14ac:dyDescent="0.3">
      <c r="A49" s="302"/>
      <c r="B49" s="302"/>
      <c r="C49" s="302"/>
      <c r="D49" s="302"/>
      <c r="E49" s="302"/>
      <c r="F49" s="302"/>
      <c r="G49" s="302"/>
      <c r="H49" s="302"/>
      <c r="I49" s="302"/>
    </row>
  </sheetData>
  <mergeCells count="10">
    <mergeCell ref="I4:I5"/>
    <mergeCell ref="A1:H1"/>
    <mergeCell ref="B4:B5"/>
    <mergeCell ref="C4:C5"/>
    <mergeCell ref="D4:D5"/>
    <mergeCell ref="E4:E5"/>
    <mergeCell ref="F4:F5"/>
    <mergeCell ref="G4:H4"/>
    <mergeCell ref="A2:H2"/>
    <mergeCell ref="A4:A5"/>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10" workbookViewId="0">
      <selection activeCell="C40" sqref="C40"/>
    </sheetView>
  </sheetViews>
  <sheetFormatPr defaultRowHeight="14.4" x14ac:dyDescent="0.3"/>
  <cols>
    <col min="1" max="1" width="4.33203125" customWidth="1"/>
    <col min="2" max="2" width="25" customWidth="1"/>
    <col min="3" max="3" width="16.5546875" customWidth="1"/>
    <col min="4" max="4" width="23.88671875" customWidth="1"/>
    <col min="5" max="5" width="15.88671875" customWidth="1"/>
    <col min="6" max="6" width="12.44140625" customWidth="1"/>
    <col min="7" max="7" width="18.6640625" customWidth="1"/>
    <col min="8" max="8" width="11.6640625" customWidth="1"/>
  </cols>
  <sheetData>
    <row r="1" spans="1:8" ht="15.6" x14ac:dyDescent="0.3">
      <c r="A1" s="318" t="s">
        <v>35</v>
      </c>
      <c r="B1" s="318"/>
      <c r="C1" s="318"/>
      <c r="D1" s="318"/>
      <c r="E1" s="318"/>
      <c r="F1" s="318"/>
      <c r="G1" s="318"/>
      <c r="H1" s="318"/>
    </row>
    <row r="2" spans="1:8" ht="15.6" x14ac:dyDescent="0.3">
      <c r="A2" s="318" t="s">
        <v>129</v>
      </c>
      <c r="B2" s="318"/>
      <c r="C2" s="318"/>
      <c r="D2" s="318"/>
      <c r="E2" s="318"/>
      <c r="F2" s="318"/>
      <c r="G2" s="318"/>
      <c r="H2" s="318"/>
    </row>
    <row r="3" spans="1:8" ht="16.2" thickBot="1" x14ac:dyDescent="0.35">
      <c r="A3" s="3"/>
    </row>
    <row r="4" spans="1:8" s="10" customFormat="1" ht="32.25" customHeight="1" thickBot="1" x14ac:dyDescent="0.35">
      <c r="A4" s="343" t="s">
        <v>3</v>
      </c>
      <c r="B4" s="345" t="s">
        <v>98</v>
      </c>
      <c r="C4" s="345" t="s">
        <v>97</v>
      </c>
      <c r="D4" s="343" t="s">
        <v>32</v>
      </c>
      <c r="E4" s="343" t="s">
        <v>31</v>
      </c>
      <c r="F4" s="343" t="s">
        <v>25</v>
      </c>
      <c r="G4" s="348" t="s">
        <v>71</v>
      </c>
      <c r="H4" s="349"/>
    </row>
    <row r="5" spans="1:8" s="10" customFormat="1" ht="50.25" customHeight="1" thickBot="1" x14ac:dyDescent="0.35">
      <c r="A5" s="347"/>
      <c r="B5" s="346"/>
      <c r="C5" s="346"/>
      <c r="D5" s="347"/>
      <c r="E5" s="347"/>
      <c r="F5" s="347"/>
      <c r="G5" s="8" t="s">
        <v>33</v>
      </c>
      <c r="H5" s="8" t="s">
        <v>34</v>
      </c>
    </row>
    <row r="6" spans="1:8" ht="40.200000000000003" thickBot="1" x14ac:dyDescent="0.35">
      <c r="A6" s="21">
        <v>1</v>
      </c>
      <c r="B6" s="48" t="s">
        <v>734</v>
      </c>
      <c r="C6" s="136" t="s">
        <v>181</v>
      </c>
      <c r="D6" s="48" t="s">
        <v>183</v>
      </c>
      <c r="E6" s="48" t="s">
        <v>184</v>
      </c>
      <c r="F6" s="47" t="s">
        <v>185</v>
      </c>
      <c r="G6" s="69" t="s">
        <v>186</v>
      </c>
      <c r="H6" s="20">
        <v>2</v>
      </c>
    </row>
    <row r="7" spans="1:8" ht="40.200000000000003" thickBot="1" x14ac:dyDescent="0.35">
      <c r="A7" s="21">
        <v>2</v>
      </c>
      <c r="B7" s="48" t="s">
        <v>735</v>
      </c>
      <c r="C7" s="136" t="s">
        <v>181</v>
      </c>
      <c r="D7" s="48" t="s">
        <v>183</v>
      </c>
      <c r="E7" s="48" t="s">
        <v>184</v>
      </c>
      <c r="F7" s="47" t="s">
        <v>185</v>
      </c>
      <c r="G7" s="69" t="s">
        <v>186</v>
      </c>
      <c r="H7" s="20">
        <v>2</v>
      </c>
    </row>
    <row r="8" spans="1:8" ht="92.25" customHeight="1" thickBot="1" x14ac:dyDescent="0.35">
      <c r="A8" s="47">
        <v>3</v>
      </c>
      <c r="B8" s="48" t="s">
        <v>754</v>
      </c>
      <c r="C8" s="136" t="s">
        <v>207</v>
      </c>
      <c r="D8" s="48" t="s">
        <v>208</v>
      </c>
      <c r="E8" s="51" t="s">
        <v>209</v>
      </c>
      <c r="F8" s="47" t="s">
        <v>210</v>
      </c>
      <c r="G8" s="47" t="s">
        <v>211</v>
      </c>
      <c r="H8" s="20">
        <v>5</v>
      </c>
    </row>
    <row r="9" spans="1:8" ht="92.25" customHeight="1" thickBot="1" x14ac:dyDescent="0.35">
      <c r="A9" s="47">
        <v>4</v>
      </c>
      <c r="B9" s="48" t="s">
        <v>755</v>
      </c>
      <c r="C9" s="136" t="s">
        <v>207</v>
      </c>
      <c r="D9" s="48" t="s">
        <v>208</v>
      </c>
      <c r="E9" s="51" t="s">
        <v>209</v>
      </c>
      <c r="F9" s="47" t="s">
        <v>210</v>
      </c>
      <c r="G9" s="47" t="s">
        <v>211</v>
      </c>
      <c r="H9" s="20">
        <v>5</v>
      </c>
    </row>
    <row r="10" spans="1:8" ht="159" thickBot="1" x14ac:dyDescent="0.35">
      <c r="A10" s="93">
        <v>5</v>
      </c>
      <c r="B10" s="266" t="s">
        <v>737</v>
      </c>
      <c r="C10" s="139" t="s">
        <v>360</v>
      </c>
      <c r="D10" s="89" t="s">
        <v>375</v>
      </c>
      <c r="E10" s="89" t="s">
        <v>376</v>
      </c>
      <c r="F10" s="60" t="s">
        <v>377</v>
      </c>
      <c r="G10" s="59" t="s">
        <v>378</v>
      </c>
      <c r="H10" s="68">
        <v>20</v>
      </c>
    </row>
    <row r="11" spans="1:8" ht="106.2" thickBot="1" x14ac:dyDescent="0.35">
      <c r="A11" s="119">
        <v>6</v>
      </c>
      <c r="B11" s="266" t="s">
        <v>737</v>
      </c>
      <c r="C11" s="139" t="s">
        <v>360</v>
      </c>
      <c r="D11" s="89" t="s">
        <v>379</v>
      </c>
      <c r="E11" s="89" t="s">
        <v>380</v>
      </c>
      <c r="F11" s="60" t="s">
        <v>381</v>
      </c>
      <c r="G11" s="59" t="s">
        <v>382</v>
      </c>
      <c r="H11" s="68">
        <v>24</v>
      </c>
    </row>
    <row r="12" spans="1:8" ht="106.2" thickBot="1" x14ac:dyDescent="0.35">
      <c r="A12" s="119">
        <v>7</v>
      </c>
      <c r="B12" s="48" t="s">
        <v>756</v>
      </c>
      <c r="C12" s="136" t="s">
        <v>360</v>
      </c>
      <c r="D12" s="48" t="s">
        <v>383</v>
      </c>
      <c r="E12" s="48" t="s">
        <v>384</v>
      </c>
      <c r="F12" s="47" t="s">
        <v>385</v>
      </c>
      <c r="G12" s="157" t="s">
        <v>382</v>
      </c>
      <c r="H12" s="70">
        <v>24</v>
      </c>
    </row>
    <row r="13" spans="1:8" ht="66.599999999999994" thickBot="1" x14ac:dyDescent="0.35">
      <c r="A13" s="119">
        <v>8</v>
      </c>
      <c r="B13" s="120" t="s">
        <v>619</v>
      </c>
      <c r="C13" s="150" t="s">
        <v>465</v>
      </c>
      <c r="D13" s="154" t="s">
        <v>620</v>
      </c>
      <c r="E13" s="151" t="s">
        <v>621</v>
      </c>
      <c r="F13" s="153" t="s">
        <v>622</v>
      </c>
      <c r="G13" s="152" t="s">
        <v>382</v>
      </c>
      <c r="H13" s="153">
        <v>40</v>
      </c>
    </row>
    <row r="14" spans="1:8" ht="40.200000000000003" thickBot="1" x14ac:dyDescent="0.35">
      <c r="A14" s="115">
        <v>9</v>
      </c>
      <c r="B14" s="159" t="s">
        <v>757</v>
      </c>
      <c r="C14" s="179" t="s">
        <v>671</v>
      </c>
      <c r="D14" s="159" t="s">
        <v>693</v>
      </c>
      <c r="E14" s="159" t="s">
        <v>694</v>
      </c>
      <c r="F14" s="160" t="s">
        <v>695</v>
      </c>
      <c r="G14" s="178" t="s">
        <v>696</v>
      </c>
      <c r="H14" s="178">
        <v>7</v>
      </c>
    </row>
  </sheetData>
  <mergeCells count="9">
    <mergeCell ref="A1:H1"/>
    <mergeCell ref="A2:H2"/>
    <mergeCell ref="G4:H4"/>
    <mergeCell ref="A4:A5"/>
    <mergeCell ref="B4:B5"/>
    <mergeCell ref="C4:C5"/>
    <mergeCell ref="D4:D5"/>
    <mergeCell ref="E4:E5"/>
    <mergeCell ref="F4:F5"/>
  </mergeCells>
  <pageMargins left="0.19685039370078741" right="0.19685039370078741"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D19" sqref="D18:D19"/>
    </sheetView>
  </sheetViews>
  <sheetFormatPr defaultRowHeight="14.4" x14ac:dyDescent="0.3"/>
  <cols>
    <col min="1" max="1" width="5.33203125" customWidth="1"/>
    <col min="2" max="2" width="27.33203125" customWidth="1"/>
    <col min="3" max="3" width="24.5546875" customWidth="1"/>
    <col min="4" max="4" width="28.88671875" customWidth="1"/>
    <col min="5" max="5" width="31" customWidth="1"/>
    <col min="6" max="6" width="20.109375" customWidth="1"/>
  </cols>
  <sheetData>
    <row r="1" spans="1:6" ht="15.6" x14ac:dyDescent="0.3">
      <c r="A1" s="318" t="s">
        <v>36</v>
      </c>
      <c r="B1" s="318"/>
      <c r="C1" s="318"/>
      <c r="D1" s="318"/>
      <c r="E1" s="318"/>
    </row>
    <row r="2" spans="1:6" ht="15.6" x14ac:dyDescent="0.3">
      <c r="A2" s="318" t="s">
        <v>130</v>
      </c>
      <c r="B2" s="318"/>
      <c r="C2" s="318"/>
      <c r="D2" s="318"/>
      <c r="E2" s="318"/>
    </row>
    <row r="3" spans="1:6" ht="16.2" thickBot="1" x14ac:dyDescent="0.35">
      <c r="A3" s="3"/>
    </row>
    <row r="4" spans="1:6" s="10" customFormat="1" ht="68.25" customHeight="1" thickBot="1" x14ac:dyDescent="0.35">
      <c r="A4" s="23" t="s">
        <v>3</v>
      </c>
      <c r="B4" s="23" t="s">
        <v>98</v>
      </c>
      <c r="C4" s="24" t="s">
        <v>97</v>
      </c>
      <c r="D4" s="24" t="s">
        <v>37</v>
      </c>
      <c r="E4" s="24" t="s">
        <v>25</v>
      </c>
      <c r="F4" s="24" t="s">
        <v>117</v>
      </c>
    </row>
    <row r="5" spans="1:6" ht="62.25" customHeight="1" thickBot="1" x14ac:dyDescent="0.35">
      <c r="A5" s="17">
        <v>1</v>
      </c>
      <c r="B5" s="120" t="s">
        <v>758</v>
      </c>
      <c r="C5" s="140" t="s">
        <v>386</v>
      </c>
      <c r="D5" s="140" t="s">
        <v>387</v>
      </c>
      <c r="E5" s="63" t="s">
        <v>388</v>
      </c>
      <c r="F5" s="63" t="s">
        <v>51</v>
      </c>
    </row>
    <row r="6" spans="1:6" ht="46.5" customHeight="1" thickBot="1" x14ac:dyDescent="0.35">
      <c r="A6" s="17">
        <v>2</v>
      </c>
      <c r="B6" s="275" t="s">
        <v>759</v>
      </c>
      <c r="C6" s="273" t="s">
        <v>554</v>
      </c>
      <c r="D6" s="273" t="s">
        <v>574</v>
      </c>
      <c r="E6" s="276" t="s">
        <v>575</v>
      </c>
      <c r="F6" s="250" t="s">
        <v>51</v>
      </c>
    </row>
    <row r="7" spans="1:6" x14ac:dyDescent="0.3">
      <c r="E7" s="249"/>
      <c r="F7" s="249"/>
    </row>
    <row r="9" spans="1:6" x14ac:dyDescent="0.3">
      <c r="E9" s="249"/>
    </row>
  </sheetData>
  <mergeCells count="2">
    <mergeCell ref="A2:E2"/>
    <mergeCell ref="A1:E1"/>
  </mergeCells>
  <pageMargins left="0.19685039370078741" right="0.1968503937007874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2.1</vt:lpstr>
      <vt:lpstr>2.2</vt:lpstr>
      <vt:lpstr>2.3</vt:lpstr>
      <vt:lpstr>4.1</vt:lpstr>
      <vt:lpstr>5</vt:lpstr>
      <vt:lpstr>6</vt:lpstr>
      <vt:lpstr>7.1</vt:lpstr>
      <vt:lpstr>7.1 (2)</vt:lpstr>
      <vt:lpstr>7.1 (3)</vt:lpstr>
      <vt:lpstr>8</vt:lpstr>
      <vt:lpstr>9.2</vt:lpstr>
      <vt:lpstr>10</vt:lpstr>
      <vt:lpstr>11</vt:lpstr>
      <vt:lpstr>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User</cp:lastModifiedBy>
  <cp:lastPrinted>2016-12-27T10:29:05Z</cp:lastPrinted>
  <dcterms:created xsi:type="dcterms:W3CDTF">2013-11-12T11:47:48Z</dcterms:created>
  <dcterms:modified xsi:type="dcterms:W3CDTF">2016-12-27T11:25:55Z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